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rancP03\Desktop\"/>
    </mc:Choice>
  </mc:AlternateContent>
  <bookViews>
    <workbookView xWindow="0" yWindow="0" windowWidth="20592" windowHeight="5028" activeTab="5"/>
  </bookViews>
  <sheets>
    <sheet name="Basic" sheetId="1" r:id="rId1"/>
    <sheet name="Standard" sheetId="6" r:id="rId2"/>
    <sheet name="Premium" sheetId="7" r:id="rId3"/>
    <sheet name="Prem Plus" sheetId="5" r:id="rId4"/>
    <sheet name="Apartment" sheetId="4" r:id="rId5"/>
    <sheet name="Commuter" sheetId="8" r:id="rId6"/>
    <sheet name="Sheet1" sheetId="9" r:id="rId7"/>
  </sheets>
  <definedNames>
    <definedName name="_xlnm.Print_Area" localSheetId="4">Apartment!$A$1:$G$149</definedName>
    <definedName name="_xlnm.Print_Area" localSheetId="0">Basic!$A$1:$G$150</definedName>
    <definedName name="_xlnm.Print_Area" localSheetId="5">Commuter!$A$1:$G$149</definedName>
    <definedName name="_xlnm.Print_Area" localSheetId="3">'Prem Plus'!$A$1:$G$149</definedName>
    <definedName name="_xlnm.Print_Area" localSheetId="2">Premium!$A$1:$G$149</definedName>
    <definedName name="_xlnm.Print_Area" localSheetId="1">Standard!$A$1:$G$149</definedName>
  </definedNames>
  <calcPr calcId="152511"/>
</workbook>
</file>

<file path=xl/calcChain.xml><?xml version="1.0" encoding="utf-8"?>
<calcChain xmlns="http://schemas.openxmlformats.org/spreadsheetml/2006/main">
  <c r="F149" i="8" l="1"/>
  <c r="D149" i="8"/>
  <c r="F149" i="4"/>
  <c r="D149" i="4"/>
  <c r="F149" i="5"/>
  <c r="D149" i="5"/>
  <c r="F149" i="7"/>
  <c r="D149" i="7"/>
  <c r="I10" i="8" l="1"/>
  <c r="J10" i="8"/>
  <c r="G11" i="8" s="1"/>
  <c r="G12" i="8" s="1"/>
  <c r="G13" i="8" s="1"/>
  <c r="G14" i="8" s="1"/>
  <c r="G15" i="8" s="1"/>
  <c r="G16" i="8" s="1"/>
  <c r="G17" i="8" s="1"/>
  <c r="G18" i="8" s="1"/>
  <c r="G19" i="8" s="1"/>
  <c r="G20" i="8" s="1"/>
  <c r="G21" i="8" s="1"/>
  <c r="G22" i="8" s="1"/>
  <c r="G23" i="8" s="1"/>
  <c r="G24" i="8" s="1"/>
  <c r="G25" i="8" s="1"/>
  <c r="G26" i="8" s="1"/>
  <c r="G27" i="8" s="1"/>
  <c r="G28" i="8" s="1"/>
  <c r="G29" i="8" s="1"/>
  <c r="G30" i="8" s="1"/>
  <c r="G31" i="8" s="1"/>
  <c r="G32" i="8" s="1"/>
  <c r="G33" i="8" s="1"/>
  <c r="G34" i="8" s="1"/>
  <c r="G35" i="8" s="1"/>
  <c r="G36" i="8" s="1"/>
  <c r="G37" i="8" s="1"/>
  <c r="G38" i="8" s="1"/>
  <c r="G39" i="8" s="1"/>
  <c r="G40" i="8" s="1"/>
  <c r="G41" i="8" s="1"/>
  <c r="G42" i="8" s="1"/>
  <c r="G43" i="8" s="1"/>
  <c r="G44" i="8" s="1"/>
  <c r="G45" i="8" s="1"/>
  <c r="G46" i="8" s="1"/>
  <c r="G47" i="8" s="1"/>
  <c r="G48" i="8" s="1"/>
  <c r="G49" i="8" s="1"/>
  <c r="G50" i="8" s="1"/>
  <c r="G51" i="8" s="1"/>
  <c r="G52" i="8" s="1"/>
  <c r="G53" i="8" s="1"/>
  <c r="G54" i="8" s="1"/>
  <c r="G55" i="8" s="1"/>
  <c r="G56" i="8" s="1"/>
  <c r="G57" i="8" s="1"/>
  <c r="G58" i="8" s="1"/>
  <c r="G59" i="8" s="1"/>
  <c r="G60" i="8" s="1"/>
  <c r="G61" i="8" s="1"/>
  <c r="G62" i="8" s="1"/>
  <c r="G63" i="8" s="1"/>
  <c r="G64" i="8" s="1"/>
  <c r="G65" i="8" s="1"/>
  <c r="G66" i="8" s="1"/>
  <c r="G67" i="8" s="1"/>
  <c r="G68" i="8" s="1"/>
  <c r="G69" i="8" s="1"/>
  <c r="G70" i="8" s="1"/>
  <c r="G71" i="8" s="1"/>
  <c r="G72" i="8" s="1"/>
  <c r="G73" i="8" s="1"/>
  <c r="G74" i="8" s="1"/>
  <c r="G75" i="8" s="1"/>
  <c r="G76" i="8" s="1"/>
  <c r="G77" i="8" s="1"/>
  <c r="G78" i="8" s="1"/>
  <c r="G79" i="8" s="1"/>
  <c r="G80" i="8" s="1"/>
  <c r="G81" i="8" s="1"/>
  <c r="G82" i="8" s="1"/>
  <c r="G83" i="8" s="1"/>
  <c r="G84" i="8" s="1"/>
  <c r="G85" i="8" s="1"/>
  <c r="G86" i="8" s="1"/>
  <c r="G87" i="8" s="1"/>
  <c r="G88" i="8" s="1"/>
  <c r="G89" i="8" s="1"/>
  <c r="G90" i="8" s="1"/>
  <c r="G91" i="8" s="1"/>
  <c r="G92" i="8" s="1"/>
  <c r="G93" i="8" s="1"/>
  <c r="G94" i="8" s="1"/>
  <c r="G95" i="8" s="1"/>
  <c r="G96" i="8" s="1"/>
  <c r="G97" i="8" s="1"/>
  <c r="G98" i="8" s="1"/>
  <c r="G99" i="8" s="1"/>
  <c r="G100" i="8" s="1"/>
  <c r="G101" i="8" s="1"/>
  <c r="G102" i="8" s="1"/>
  <c r="G103" i="8" s="1"/>
  <c r="G104" i="8" s="1"/>
  <c r="G105" i="8" s="1"/>
  <c r="G106" i="8" s="1"/>
  <c r="G107" i="8" s="1"/>
  <c r="G108" i="8" s="1"/>
  <c r="G109" i="8" s="1"/>
  <c r="G110" i="8" s="1"/>
  <c r="G111" i="8" s="1"/>
  <c r="G112" i="8" s="1"/>
  <c r="G113" i="8" s="1"/>
  <c r="G114" i="8" s="1"/>
  <c r="G115" i="8" s="1"/>
  <c r="G116" i="8" s="1"/>
  <c r="G117" i="8" s="1"/>
  <c r="G118" i="8" s="1"/>
  <c r="G119" i="8" s="1"/>
  <c r="G120" i="8" s="1"/>
  <c r="G121" i="8" s="1"/>
  <c r="G122" i="8" s="1"/>
  <c r="G123" i="8" s="1"/>
  <c r="G124" i="8" s="1"/>
  <c r="G125" i="8" s="1"/>
  <c r="G126" i="8" s="1"/>
  <c r="G127" i="8" s="1"/>
  <c r="G128" i="8" s="1"/>
  <c r="G129" i="8" s="1"/>
  <c r="G130" i="8" s="1"/>
  <c r="G131" i="8" s="1"/>
  <c r="G132" i="8" s="1"/>
  <c r="G133" i="8" s="1"/>
  <c r="G134" i="8" s="1"/>
  <c r="G135" i="8" s="1"/>
  <c r="G136" i="8" s="1"/>
  <c r="G137" i="8" s="1"/>
  <c r="G138" i="8" s="1"/>
  <c r="G139" i="8" s="1"/>
  <c r="G140" i="8" s="1"/>
  <c r="G141" i="8" s="1"/>
  <c r="G142" i="8" s="1"/>
  <c r="G143" i="8" s="1"/>
  <c r="G144" i="8" s="1"/>
  <c r="G145" i="8" s="1"/>
  <c r="G146" i="8" s="1"/>
  <c r="G147" i="8" s="1"/>
  <c r="G148" i="8" s="1"/>
  <c r="D149" i="1"/>
  <c r="I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F149" i="1"/>
  <c r="J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J10" i="4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 s="1"/>
  <c r="G75" i="4" s="1"/>
  <c r="G76" i="4" s="1"/>
  <c r="G77" i="4" s="1"/>
  <c r="G78" i="4" s="1"/>
  <c r="G79" i="4" s="1"/>
  <c r="G80" i="4" s="1"/>
  <c r="G81" i="4" s="1"/>
  <c r="G82" i="4" s="1"/>
  <c r="G83" i="4" s="1"/>
  <c r="G84" i="4" s="1"/>
  <c r="G85" i="4" s="1"/>
  <c r="G86" i="4" s="1"/>
  <c r="G87" i="4" s="1"/>
  <c r="G88" i="4" s="1"/>
  <c r="G89" i="4" s="1"/>
  <c r="G90" i="4" s="1"/>
  <c r="G91" i="4" s="1"/>
  <c r="G92" i="4" s="1"/>
  <c r="G93" i="4" s="1"/>
  <c r="G94" i="4" s="1"/>
  <c r="G95" i="4" s="1"/>
  <c r="G96" i="4" s="1"/>
  <c r="G97" i="4" s="1"/>
  <c r="G98" i="4" s="1"/>
  <c r="G99" i="4" s="1"/>
  <c r="G100" i="4" s="1"/>
  <c r="G101" i="4" s="1"/>
  <c r="G102" i="4" s="1"/>
  <c r="G103" i="4" s="1"/>
  <c r="G104" i="4" s="1"/>
  <c r="G105" i="4" s="1"/>
  <c r="G106" i="4" s="1"/>
  <c r="G107" i="4" s="1"/>
  <c r="G108" i="4" s="1"/>
  <c r="G109" i="4" s="1"/>
  <c r="G110" i="4" s="1"/>
  <c r="G111" i="4" s="1"/>
  <c r="G112" i="4" s="1"/>
  <c r="G113" i="4" s="1"/>
  <c r="G114" i="4" s="1"/>
  <c r="G115" i="4" s="1"/>
  <c r="G116" i="4" s="1"/>
  <c r="G117" i="4" s="1"/>
  <c r="G118" i="4" s="1"/>
  <c r="G119" i="4" s="1"/>
  <c r="G120" i="4" s="1"/>
  <c r="G121" i="4" s="1"/>
  <c r="G122" i="4" s="1"/>
  <c r="G123" i="4" s="1"/>
  <c r="G124" i="4" s="1"/>
  <c r="G125" i="4" s="1"/>
  <c r="G126" i="4" s="1"/>
  <c r="G127" i="4" s="1"/>
  <c r="G128" i="4" s="1"/>
  <c r="G129" i="4" s="1"/>
  <c r="G130" i="4" s="1"/>
  <c r="G131" i="4" s="1"/>
  <c r="G132" i="4" s="1"/>
  <c r="G133" i="4" s="1"/>
  <c r="G134" i="4" s="1"/>
  <c r="G135" i="4" s="1"/>
  <c r="G136" i="4" s="1"/>
  <c r="G137" i="4" s="1"/>
  <c r="G138" i="4" s="1"/>
  <c r="G139" i="4" s="1"/>
  <c r="G140" i="4" s="1"/>
  <c r="G141" i="4" s="1"/>
  <c r="G142" i="4" s="1"/>
  <c r="G143" i="4" s="1"/>
  <c r="G144" i="4" s="1"/>
  <c r="G145" i="4" s="1"/>
  <c r="G146" i="4" s="1"/>
  <c r="G147" i="4" s="1"/>
  <c r="G148" i="4" s="1"/>
  <c r="I10" i="4"/>
  <c r="J10" i="5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46" i="5" s="1"/>
  <c r="G47" i="5" s="1"/>
  <c r="G48" i="5" s="1"/>
  <c r="G49" i="5" s="1"/>
  <c r="G50" i="5" s="1"/>
  <c r="G51" i="5" s="1"/>
  <c r="G52" i="5" s="1"/>
  <c r="G53" i="5" s="1"/>
  <c r="G54" i="5" s="1"/>
  <c r="G55" i="5" s="1"/>
  <c r="G56" i="5" s="1"/>
  <c r="G57" i="5" s="1"/>
  <c r="G58" i="5" s="1"/>
  <c r="G59" i="5" s="1"/>
  <c r="G60" i="5" s="1"/>
  <c r="G61" i="5" s="1"/>
  <c r="G62" i="5" s="1"/>
  <c r="G63" i="5" s="1"/>
  <c r="G64" i="5" s="1"/>
  <c r="G65" i="5" s="1"/>
  <c r="G66" i="5" s="1"/>
  <c r="G67" i="5" s="1"/>
  <c r="G68" i="5" s="1"/>
  <c r="G69" i="5" s="1"/>
  <c r="G70" i="5" s="1"/>
  <c r="G71" i="5" s="1"/>
  <c r="G72" i="5" s="1"/>
  <c r="G73" i="5" s="1"/>
  <c r="G74" i="5" s="1"/>
  <c r="G75" i="5" s="1"/>
  <c r="G76" i="5" s="1"/>
  <c r="G77" i="5" s="1"/>
  <c r="G78" i="5" s="1"/>
  <c r="G79" i="5" s="1"/>
  <c r="G80" i="5" s="1"/>
  <c r="G81" i="5" s="1"/>
  <c r="G82" i="5" s="1"/>
  <c r="G83" i="5" s="1"/>
  <c r="G84" i="5" s="1"/>
  <c r="G85" i="5" s="1"/>
  <c r="G86" i="5" s="1"/>
  <c r="G87" i="5" s="1"/>
  <c r="G88" i="5" s="1"/>
  <c r="G89" i="5" s="1"/>
  <c r="G90" i="5" s="1"/>
  <c r="G91" i="5" s="1"/>
  <c r="G92" i="5" s="1"/>
  <c r="G93" i="5" s="1"/>
  <c r="G94" i="5" s="1"/>
  <c r="G95" i="5" s="1"/>
  <c r="G96" i="5" s="1"/>
  <c r="G97" i="5" s="1"/>
  <c r="G98" i="5" s="1"/>
  <c r="G99" i="5" s="1"/>
  <c r="G100" i="5" s="1"/>
  <c r="G101" i="5" s="1"/>
  <c r="G102" i="5" s="1"/>
  <c r="G103" i="5" s="1"/>
  <c r="G104" i="5" s="1"/>
  <c r="G105" i="5" s="1"/>
  <c r="G106" i="5" s="1"/>
  <c r="G107" i="5" s="1"/>
  <c r="G108" i="5" s="1"/>
  <c r="G109" i="5" s="1"/>
  <c r="G110" i="5" s="1"/>
  <c r="G111" i="5" s="1"/>
  <c r="G112" i="5" s="1"/>
  <c r="G113" i="5" s="1"/>
  <c r="G114" i="5" s="1"/>
  <c r="G115" i="5" s="1"/>
  <c r="G116" i="5" s="1"/>
  <c r="G117" i="5" s="1"/>
  <c r="G118" i="5" s="1"/>
  <c r="G119" i="5" s="1"/>
  <c r="G120" i="5" s="1"/>
  <c r="G121" i="5" s="1"/>
  <c r="G122" i="5" s="1"/>
  <c r="G123" i="5" s="1"/>
  <c r="G124" i="5" s="1"/>
  <c r="G125" i="5" s="1"/>
  <c r="G126" i="5" s="1"/>
  <c r="G127" i="5" s="1"/>
  <c r="G128" i="5" s="1"/>
  <c r="G129" i="5" s="1"/>
  <c r="G130" i="5" s="1"/>
  <c r="G131" i="5" s="1"/>
  <c r="G132" i="5" s="1"/>
  <c r="G133" i="5" s="1"/>
  <c r="G134" i="5" s="1"/>
  <c r="G135" i="5" s="1"/>
  <c r="G136" i="5" s="1"/>
  <c r="G137" i="5" s="1"/>
  <c r="G138" i="5" s="1"/>
  <c r="G139" i="5" s="1"/>
  <c r="G140" i="5" s="1"/>
  <c r="G141" i="5" s="1"/>
  <c r="G142" i="5" s="1"/>
  <c r="G143" i="5" s="1"/>
  <c r="G144" i="5" s="1"/>
  <c r="G145" i="5" s="1"/>
  <c r="G146" i="5" s="1"/>
  <c r="G147" i="5" s="1"/>
  <c r="G148" i="5" s="1"/>
  <c r="I10" i="5"/>
  <c r="J10" i="7"/>
  <c r="G11" i="7" s="1"/>
  <c r="G12" i="7" s="1"/>
  <c r="G13" i="7" s="1"/>
  <c r="G14" i="7" s="1"/>
  <c r="G15" i="7" s="1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G29" i="7" s="1"/>
  <c r="G30" i="7" s="1"/>
  <c r="G31" i="7" s="1"/>
  <c r="G32" i="7" s="1"/>
  <c r="G33" i="7" s="1"/>
  <c r="G34" i="7" s="1"/>
  <c r="G35" i="7" s="1"/>
  <c r="G36" i="7" s="1"/>
  <c r="G37" i="7" s="1"/>
  <c r="G38" i="7" s="1"/>
  <c r="G39" i="7" s="1"/>
  <c r="G40" i="7" s="1"/>
  <c r="G41" i="7" s="1"/>
  <c r="G42" i="7" s="1"/>
  <c r="G43" i="7" s="1"/>
  <c r="G44" i="7" s="1"/>
  <c r="G45" i="7" s="1"/>
  <c r="G46" i="7" s="1"/>
  <c r="G47" i="7" s="1"/>
  <c r="G48" i="7" s="1"/>
  <c r="G49" i="7" s="1"/>
  <c r="G50" i="7" s="1"/>
  <c r="G51" i="7" s="1"/>
  <c r="G52" i="7" s="1"/>
  <c r="G53" i="7" s="1"/>
  <c r="G54" i="7" s="1"/>
  <c r="G55" i="7" s="1"/>
  <c r="G56" i="7" s="1"/>
  <c r="G57" i="7" s="1"/>
  <c r="G58" i="7" s="1"/>
  <c r="G59" i="7" s="1"/>
  <c r="G60" i="7" s="1"/>
  <c r="G61" i="7" s="1"/>
  <c r="G62" i="7" s="1"/>
  <c r="G63" i="7" s="1"/>
  <c r="G64" i="7" s="1"/>
  <c r="G65" i="7" s="1"/>
  <c r="G66" i="7" s="1"/>
  <c r="G67" i="7" s="1"/>
  <c r="G68" i="7" s="1"/>
  <c r="G69" i="7" s="1"/>
  <c r="G70" i="7" s="1"/>
  <c r="G71" i="7" s="1"/>
  <c r="G72" i="7" s="1"/>
  <c r="G73" i="7" s="1"/>
  <c r="G74" i="7" s="1"/>
  <c r="G75" i="7" s="1"/>
  <c r="G76" i="7" s="1"/>
  <c r="G77" i="7" s="1"/>
  <c r="G78" i="7" s="1"/>
  <c r="G79" i="7" s="1"/>
  <c r="G80" i="7" s="1"/>
  <c r="G81" i="7" s="1"/>
  <c r="G82" i="7" s="1"/>
  <c r="G83" i="7" s="1"/>
  <c r="G84" i="7" s="1"/>
  <c r="G85" i="7" s="1"/>
  <c r="G86" i="7" s="1"/>
  <c r="G87" i="7" s="1"/>
  <c r="G88" i="7" s="1"/>
  <c r="G89" i="7" s="1"/>
  <c r="G90" i="7" s="1"/>
  <c r="G91" i="7" s="1"/>
  <c r="G92" i="7" s="1"/>
  <c r="G93" i="7" s="1"/>
  <c r="G94" i="7" s="1"/>
  <c r="G95" i="7" s="1"/>
  <c r="G96" i="7" s="1"/>
  <c r="G97" i="7" s="1"/>
  <c r="G98" i="7" s="1"/>
  <c r="G99" i="7" s="1"/>
  <c r="G100" i="7" s="1"/>
  <c r="G101" i="7" s="1"/>
  <c r="G102" i="7" s="1"/>
  <c r="G103" i="7" s="1"/>
  <c r="G104" i="7" s="1"/>
  <c r="G105" i="7" s="1"/>
  <c r="G106" i="7" s="1"/>
  <c r="G107" i="7" s="1"/>
  <c r="G108" i="7" s="1"/>
  <c r="G109" i="7" s="1"/>
  <c r="G110" i="7" s="1"/>
  <c r="G111" i="7" s="1"/>
  <c r="G112" i="7" s="1"/>
  <c r="G113" i="7" s="1"/>
  <c r="G114" i="7" s="1"/>
  <c r="G115" i="7" s="1"/>
  <c r="G116" i="7" s="1"/>
  <c r="G117" i="7" s="1"/>
  <c r="G118" i="7" s="1"/>
  <c r="G119" i="7" s="1"/>
  <c r="G120" i="7" s="1"/>
  <c r="G121" i="7" s="1"/>
  <c r="G122" i="7" s="1"/>
  <c r="G123" i="7" s="1"/>
  <c r="G124" i="7" s="1"/>
  <c r="G125" i="7" s="1"/>
  <c r="G126" i="7" s="1"/>
  <c r="G127" i="7" s="1"/>
  <c r="G128" i="7" s="1"/>
  <c r="G129" i="7" s="1"/>
  <c r="G130" i="7" s="1"/>
  <c r="G131" i="7" s="1"/>
  <c r="G132" i="7" s="1"/>
  <c r="G133" i="7" s="1"/>
  <c r="G134" i="7" s="1"/>
  <c r="G135" i="7" s="1"/>
  <c r="G136" i="7" s="1"/>
  <c r="G137" i="7" s="1"/>
  <c r="G138" i="7" s="1"/>
  <c r="G139" i="7" s="1"/>
  <c r="G140" i="7" s="1"/>
  <c r="G141" i="7" s="1"/>
  <c r="G142" i="7" s="1"/>
  <c r="G143" i="7" s="1"/>
  <c r="G144" i="7" s="1"/>
  <c r="G145" i="7" s="1"/>
  <c r="G146" i="7" s="1"/>
  <c r="G147" i="7" s="1"/>
  <c r="G148" i="7" s="1"/>
  <c r="I10" i="7"/>
  <c r="F149" i="6"/>
  <c r="D149" i="6"/>
  <c r="E11" i="8" l="1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E22" i="8" s="1"/>
  <c r="E23" i="8" s="1"/>
  <c r="E24" i="8" s="1"/>
  <c r="E25" i="8" s="1"/>
  <c r="E26" i="8" s="1"/>
  <c r="E27" i="8" s="1"/>
  <c r="E28" i="8" s="1"/>
  <c r="E29" i="8" s="1"/>
  <c r="E30" i="8" s="1"/>
  <c r="E31" i="8" s="1"/>
  <c r="E32" i="8" s="1"/>
  <c r="E33" i="8" s="1"/>
  <c r="E34" i="8" s="1"/>
  <c r="E35" i="8" s="1"/>
  <c r="E36" i="8" s="1"/>
  <c r="E37" i="8" s="1"/>
  <c r="E38" i="8" s="1"/>
  <c r="E39" i="8" s="1"/>
  <c r="E40" i="8" s="1"/>
  <c r="E41" i="8" s="1"/>
  <c r="E42" i="8" s="1"/>
  <c r="E43" i="8" s="1"/>
  <c r="E44" i="8" s="1"/>
  <c r="E45" i="8" s="1"/>
  <c r="E46" i="8" s="1"/>
  <c r="E47" i="8" s="1"/>
  <c r="E48" i="8" s="1"/>
  <c r="E49" i="8" s="1"/>
  <c r="E50" i="8" s="1"/>
  <c r="E51" i="8" s="1"/>
  <c r="E52" i="8" s="1"/>
  <c r="E53" i="8" s="1"/>
  <c r="E54" i="8" s="1"/>
  <c r="E55" i="8" s="1"/>
  <c r="E56" i="8" s="1"/>
  <c r="E57" i="8" s="1"/>
  <c r="E58" i="8" s="1"/>
  <c r="E59" i="8" s="1"/>
  <c r="E60" i="8" s="1"/>
  <c r="E61" i="8" s="1"/>
  <c r="E62" i="8" s="1"/>
  <c r="E63" i="8" s="1"/>
  <c r="E64" i="8" s="1"/>
  <c r="E65" i="8" s="1"/>
  <c r="E66" i="8" s="1"/>
  <c r="E67" i="8" s="1"/>
  <c r="E68" i="8" s="1"/>
  <c r="E69" i="8" s="1"/>
  <c r="E70" i="8" s="1"/>
  <c r="E71" i="8" s="1"/>
  <c r="E72" i="8" s="1"/>
  <c r="E73" i="8" s="1"/>
  <c r="E74" i="8" s="1"/>
  <c r="E75" i="8" s="1"/>
  <c r="E76" i="8" s="1"/>
  <c r="E77" i="8" s="1"/>
  <c r="E78" i="8" s="1"/>
  <c r="E79" i="8" s="1"/>
  <c r="E80" i="8" s="1"/>
  <c r="E81" i="8" s="1"/>
  <c r="E82" i="8" s="1"/>
  <c r="E83" i="8" s="1"/>
  <c r="E84" i="8" s="1"/>
  <c r="E85" i="8" s="1"/>
  <c r="E86" i="8" s="1"/>
  <c r="E87" i="8" s="1"/>
  <c r="E88" i="8" s="1"/>
  <c r="E89" i="8" s="1"/>
  <c r="E90" i="8" s="1"/>
  <c r="E91" i="8" s="1"/>
  <c r="E92" i="8" s="1"/>
  <c r="E93" i="8" s="1"/>
  <c r="E94" i="8" s="1"/>
  <c r="E95" i="8" s="1"/>
  <c r="E96" i="8" s="1"/>
  <c r="E97" i="8" s="1"/>
  <c r="E98" i="8" s="1"/>
  <c r="E99" i="8" s="1"/>
  <c r="E100" i="8" s="1"/>
  <c r="E101" i="8" s="1"/>
  <c r="E102" i="8" s="1"/>
  <c r="E103" i="8" s="1"/>
  <c r="E104" i="8" s="1"/>
  <c r="E105" i="8" s="1"/>
  <c r="E106" i="8" s="1"/>
  <c r="E107" i="8" s="1"/>
  <c r="E108" i="8" s="1"/>
  <c r="E109" i="8" s="1"/>
  <c r="E110" i="8" s="1"/>
  <c r="E111" i="8" s="1"/>
  <c r="E112" i="8" s="1"/>
  <c r="E113" i="8" s="1"/>
  <c r="E114" i="8" s="1"/>
  <c r="E115" i="8" s="1"/>
  <c r="E116" i="8" s="1"/>
  <c r="E117" i="8" s="1"/>
  <c r="E118" i="8" s="1"/>
  <c r="E119" i="8" s="1"/>
  <c r="E120" i="8" s="1"/>
  <c r="E121" i="8" s="1"/>
  <c r="E122" i="8" s="1"/>
  <c r="E123" i="8" s="1"/>
  <c r="E124" i="8" s="1"/>
  <c r="E125" i="8" s="1"/>
  <c r="E126" i="8" s="1"/>
  <c r="E127" i="8" s="1"/>
  <c r="E128" i="8" s="1"/>
  <c r="E129" i="8" s="1"/>
  <c r="E130" i="8" s="1"/>
  <c r="E131" i="8" s="1"/>
  <c r="E132" i="8" s="1"/>
  <c r="E133" i="8" s="1"/>
  <c r="E134" i="8" s="1"/>
  <c r="E135" i="8" s="1"/>
  <c r="E136" i="8" s="1"/>
  <c r="E137" i="8" s="1"/>
  <c r="E138" i="8" s="1"/>
  <c r="E139" i="8" s="1"/>
  <c r="E140" i="8" s="1"/>
  <c r="E141" i="8" s="1"/>
  <c r="E142" i="8" s="1"/>
  <c r="E143" i="8" s="1"/>
  <c r="E144" i="8" s="1"/>
  <c r="E145" i="8" s="1"/>
  <c r="E146" i="8" s="1"/>
  <c r="E147" i="8" s="1"/>
  <c r="E148" i="8" s="1"/>
  <c r="E149" i="8" s="1"/>
  <c r="E11" i="4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E49" i="4" s="1"/>
  <c r="E50" i="4" s="1"/>
  <c r="E51" i="4" s="1"/>
  <c r="E52" i="4" s="1"/>
  <c r="E53" i="4" s="1"/>
  <c r="E54" i="4" s="1"/>
  <c r="E55" i="4" s="1"/>
  <c r="E56" i="4" s="1"/>
  <c r="E57" i="4" s="1"/>
  <c r="E58" i="4" s="1"/>
  <c r="E59" i="4" s="1"/>
  <c r="E60" i="4" s="1"/>
  <c r="E61" i="4" s="1"/>
  <c r="E62" i="4" s="1"/>
  <c r="E63" i="4" s="1"/>
  <c r="E64" i="4" s="1"/>
  <c r="E65" i="4" s="1"/>
  <c r="E66" i="4" s="1"/>
  <c r="E67" i="4" s="1"/>
  <c r="E68" i="4" s="1"/>
  <c r="E69" i="4" s="1"/>
  <c r="E70" i="4" s="1"/>
  <c r="E71" i="4" s="1"/>
  <c r="E72" i="4" s="1"/>
  <c r="E73" i="4" s="1"/>
  <c r="E74" i="4" s="1"/>
  <c r="E75" i="4" s="1"/>
  <c r="E76" i="4" s="1"/>
  <c r="E77" i="4" s="1"/>
  <c r="E78" i="4" s="1"/>
  <c r="E79" i="4" s="1"/>
  <c r="E80" i="4" s="1"/>
  <c r="E81" i="4" s="1"/>
  <c r="E82" i="4" s="1"/>
  <c r="E83" i="4" s="1"/>
  <c r="E84" i="4" s="1"/>
  <c r="E85" i="4" s="1"/>
  <c r="E86" i="4" s="1"/>
  <c r="E87" i="4" s="1"/>
  <c r="E88" i="4" s="1"/>
  <c r="E89" i="4" s="1"/>
  <c r="E90" i="4" s="1"/>
  <c r="E91" i="4" s="1"/>
  <c r="E92" i="4" s="1"/>
  <c r="E93" i="4" s="1"/>
  <c r="E94" i="4" s="1"/>
  <c r="E95" i="4" s="1"/>
  <c r="E96" i="4" s="1"/>
  <c r="E97" i="4" s="1"/>
  <c r="E98" i="4" s="1"/>
  <c r="E99" i="4" s="1"/>
  <c r="E100" i="4" s="1"/>
  <c r="E101" i="4" s="1"/>
  <c r="E102" i="4" s="1"/>
  <c r="E103" i="4" s="1"/>
  <c r="E104" i="4" s="1"/>
  <c r="E105" i="4" s="1"/>
  <c r="E106" i="4" s="1"/>
  <c r="E107" i="4" s="1"/>
  <c r="E108" i="4" s="1"/>
  <c r="E109" i="4" s="1"/>
  <c r="E110" i="4" s="1"/>
  <c r="E111" i="4" s="1"/>
  <c r="E112" i="4" s="1"/>
  <c r="E113" i="4" s="1"/>
  <c r="E114" i="4" s="1"/>
  <c r="E115" i="4" s="1"/>
  <c r="E116" i="4" s="1"/>
  <c r="E117" i="4" s="1"/>
  <c r="E118" i="4" s="1"/>
  <c r="E119" i="4" s="1"/>
  <c r="E120" i="4" s="1"/>
  <c r="E121" i="4" s="1"/>
  <c r="E122" i="4" s="1"/>
  <c r="E123" i="4" s="1"/>
  <c r="E124" i="4" s="1"/>
  <c r="E125" i="4" s="1"/>
  <c r="E126" i="4" s="1"/>
  <c r="E127" i="4" s="1"/>
  <c r="E128" i="4" s="1"/>
  <c r="E129" i="4" s="1"/>
  <c r="E130" i="4" s="1"/>
  <c r="E131" i="4" s="1"/>
  <c r="E132" i="4" s="1"/>
  <c r="E133" i="4" s="1"/>
  <c r="E134" i="4" s="1"/>
  <c r="E135" i="4" s="1"/>
  <c r="E136" i="4" s="1"/>
  <c r="E137" i="4" s="1"/>
  <c r="E138" i="4" s="1"/>
  <c r="E139" i="4" s="1"/>
  <c r="E140" i="4" s="1"/>
  <c r="E141" i="4" s="1"/>
  <c r="E142" i="4" s="1"/>
  <c r="E143" i="4" s="1"/>
  <c r="E144" i="4" s="1"/>
  <c r="E145" i="4" s="1"/>
  <c r="E146" i="4" s="1"/>
  <c r="E147" i="4" s="1"/>
  <c r="E148" i="4" s="1"/>
  <c r="E11" i="5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36" i="5" s="1"/>
  <c r="E37" i="5" s="1"/>
  <c r="E38" i="5" s="1"/>
  <c r="E39" i="5" s="1"/>
  <c r="E40" i="5" s="1"/>
  <c r="E41" i="5" s="1"/>
  <c r="E42" i="5" s="1"/>
  <c r="E43" i="5" s="1"/>
  <c r="E44" i="5" s="1"/>
  <c r="E45" i="5" s="1"/>
  <c r="E46" i="5" s="1"/>
  <c r="E47" i="5" s="1"/>
  <c r="E48" i="5" s="1"/>
  <c r="E49" i="5" s="1"/>
  <c r="E50" i="5" s="1"/>
  <c r="E51" i="5" s="1"/>
  <c r="E52" i="5" s="1"/>
  <c r="E53" i="5" s="1"/>
  <c r="E54" i="5" s="1"/>
  <c r="E55" i="5" s="1"/>
  <c r="E56" i="5" s="1"/>
  <c r="E57" i="5" s="1"/>
  <c r="E58" i="5" s="1"/>
  <c r="E59" i="5" s="1"/>
  <c r="E60" i="5" s="1"/>
  <c r="E61" i="5" s="1"/>
  <c r="E62" i="5" s="1"/>
  <c r="E63" i="5" s="1"/>
  <c r="E64" i="5" s="1"/>
  <c r="E65" i="5" s="1"/>
  <c r="E66" i="5" s="1"/>
  <c r="E67" i="5" s="1"/>
  <c r="E68" i="5" s="1"/>
  <c r="E69" i="5" s="1"/>
  <c r="E70" i="5" s="1"/>
  <c r="E71" i="5" s="1"/>
  <c r="E72" i="5" s="1"/>
  <c r="E73" i="5" s="1"/>
  <c r="E74" i="5" s="1"/>
  <c r="E75" i="5" s="1"/>
  <c r="E76" i="5" s="1"/>
  <c r="E77" i="5" s="1"/>
  <c r="E78" i="5" s="1"/>
  <c r="E79" i="5" s="1"/>
  <c r="E80" i="5" s="1"/>
  <c r="E81" i="5" s="1"/>
  <c r="E82" i="5" s="1"/>
  <c r="E83" i="5" s="1"/>
  <c r="E84" i="5" s="1"/>
  <c r="E85" i="5" s="1"/>
  <c r="E86" i="5" s="1"/>
  <c r="E87" i="5" s="1"/>
  <c r="E88" i="5" s="1"/>
  <c r="E89" i="5" s="1"/>
  <c r="E90" i="5" s="1"/>
  <c r="E91" i="5" s="1"/>
  <c r="E92" i="5" s="1"/>
  <c r="E93" i="5" s="1"/>
  <c r="E94" i="5" s="1"/>
  <c r="E95" i="5" s="1"/>
  <c r="E96" i="5" s="1"/>
  <c r="E97" i="5" s="1"/>
  <c r="E98" i="5" s="1"/>
  <c r="E99" i="5" s="1"/>
  <c r="E100" i="5" s="1"/>
  <c r="E101" i="5" s="1"/>
  <c r="E102" i="5" s="1"/>
  <c r="E103" i="5" s="1"/>
  <c r="E104" i="5" s="1"/>
  <c r="E105" i="5" s="1"/>
  <c r="E106" i="5" s="1"/>
  <c r="E107" i="5" s="1"/>
  <c r="E108" i="5" s="1"/>
  <c r="E109" i="5" s="1"/>
  <c r="E110" i="5" s="1"/>
  <c r="E111" i="5" s="1"/>
  <c r="E112" i="5" s="1"/>
  <c r="E113" i="5" s="1"/>
  <c r="E114" i="5" s="1"/>
  <c r="E115" i="5" s="1"/>
  <c r="E116" i="5" s="1"/>
  <c r="E117" i="5" s="1"/>
  <c r="E118" i="5" s="1"/>
  <c r="E119" i="5" s="1"/>
  <c r="E120" i="5" s="1"/>
  <c r="E121" i="5" s="1"/>
  <c r="E122" i="5" s="1"/>
  <c r="E123" i="5" s="1"/>
  <c r="E124" i="5" s="1"/>
  <c r="E125" i="5" s="1"/>
  <c r="E126" i="5" s="1"/>
  <c r="E127" i="5" s="1"/>
  <c r="E128" i="5" s="1"/>
  <c r="E129" i="5" s="1"/>
  <c r="E130" i="5" s="1"/>
  <c r="E131" i="5" s="1"/>
  <c r="E132" i="5" s="1"/>
  <c r="E133" i="5" s="1"/>
  <c r="E134" i="5" s="1"/>
  <c r="E135" i="5" s="1"/>
  <c r="E136" i="5" s="1"/>
  <c r="E137" i="5" s="1"/>
  <c r="E138" i="5" s="1"/>
  <c r="E139" i="5" s="1"/>
  <c r="E140" i="5" s="1"/>
  <c r="E141" i="5" s="1"/>
  <c r="E142" i="5" s="1"/>
  <c r="E143" i="5" s="1"/>
  <c r="E144" i="5" s="1"/>
  <c r="E145" i="5" s="1"/>
  <c r="E146" i="5" s="1"/>
  <c r="E147" i="5" s="1"/>
  <c r="E148" i="5" s="1"/>
  <c r="E11" i="7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E34" i="7" s="1"/>
  <c r="E35" i="7" s="1"/>
  <c r="E36" i="7" s="1"/>
  <c r="E37" i="7" s="1"/>
  <c r="E38" i="7" s="1"/>
  <c r="E39" i="7" s="1"/>
  <c r="E40" i="7" s="1"/>
  <c r="E41" i="7" s="1"/>
  <c r="E42" i="7" s="1"/>
  <c r="E43" i="7" s="1"/>
  <c r="E44" i="7" s="1"/>
  <c r="E45" i="7" s="1"/>
  <c r="E46" i="7" s="1"/>
  <c r="E47" i="7" s="1"/>
  <c r="E48" i="7" s="1"/>
  <c r="E49" i="7" s="1"/>
  <c r="E50" i="7" s="1"/>
  <c r="E51" i="7" s="1"/>
  <c r="E52" i="7" s="1"/>
  <c r="E53" i="7" s="1"/>
  <c r="E54" i="7" s="1"/>
  <c r="E55" i="7" s="1"/>
  <c r="E56" i="7" s="1"/>
  <c r="E57" i="7" s="1"/>
  <c r="E58" i="7" s="1"/>
  <c r="E59" i="7" s="1"/>
  <c r="E60" i="7" s="1"/>
  <c r="E61" i="7" s="1"/>
  <c r="E62" i="7" s="1"/>
  <c r="E63" i="7" s="1"/>
  <c r="E64" i="7" s="1"/>
  <c r="E65" i="7" s="1"/>
  <c r="E66" i="7" s="1"/>
  <c r="E67" i="7" s="1"/>
  <c r="E68" i="7" s="1"/>
  <c r="E69" i="7" s="1"/>
  <c r="E70" i="7" s="1"/>
  <c r="E71" i="7" s="1"/>
  <c r="E72" i="7" s="1"/>
  <c r="E73" i="7" s="1"/>
  <c r="E74" i="7" s="1"/>
  <c r="E75" i="7" s="1"/>
  <c r="E76" i="7" s="1"/>
  <c r="E77" i="7" s="1"/>
  <c r="E78" i="7" s="1"/>
  <c r="E79" i="7" s="1"/>
  <c r="E80" i="7" s="1"/>
  <c r="E81" i="7" s="1"/>
  <c r="E82" i="7" s="1"/>
  <c r="E83" i="7" s="1"/>
  <c r="E84" i="7" s="1"/>
  <c r="E85" i="7" s="1"/>
  <c r="E86" i="7" s="1"/>
  <c r="E87" i="7" s="1"/>
  <c r="E88" i="7" s="1"/>
  <c r="E89" i="7" s="1"/>
  <c r="E90" i="7" s="1"/>
  <c r="E91" i="7" s="1"/>
  <c r="E92" i="7" s="1"/>
  <c r="E93" i="7" s="1"/>
  <c r="E94" i="7" s="1"/>
  <c r="E95" i="7" s="1"/>
  <c r="E96" i="7" s="1"/>
  <c r="E97" i="7" s="1"/>
  <c r="E98" i="7" s="1"/>
  <c r="E99" i="7" s="1"/>
  <c r="E100" i="7" s="1"/>
  <c r="E101" i="7" s="1"/>
  <c r="E102" i="7" s="1"/>
  <c r="E103" i="7" s="1"/>
  <c r="E104" i="7" s="1"/>
  <c r="E105" i="7" s="1"/>
  <c r="E106" i="7" s="1"/>
  <c r="E107" i="7" s="1"/>
  <c r="E108" i="7" s="1"/>
  <c r="E109" i="7" s="1"/>
  <c r="E110" i="7" s="1"/>
  <c r="E111" i="7" s="1"/>
  <c r="E112" i="7" s="1"/>
  <c r="E113" i="7" s="1"/>
  <c r="E114" i="7" s="1"/>
  <c r="E115" i="7" s="1"/>
  <c r="E116" i="7" s="1"/>
  <c r="E117" i="7" s="1"/>
  <c r="E118" i="7" s="1"/>
  <c r="E119" i="7" s="1"/>
  <c r="E120" i="7" s="1"/>
  <c r="E121" i="7" s="1"/>
  <c r="E122" i="7" s="1"/>
  <c r="E123" i="7" s="1"/>
  <c r="E124" i="7" s="1"/>
  <c r="E125" i="7" s="1"/>
  <c r="E126" i="7" s="1"/>
  <c r="E127" i="7" s="1"/>
  <c r="E128" i="7" s="1"/>
  <c r="E129" i="7" s="1"/>
  <c r="E130" i="7" s="1"/>
  <c r="E131" i="7" s="1"/>
  <c r="E132" i="7" s="1"/>
  <c r="E133" i="7" s="1"/>
  <c r="E134" i="7" s="1"/>
  <c r="E135" i="7" s="1"/>
  <c r="E136" i="7" s="1"/>
  <c r="E137" i="7" s="1"/>
  <c r="E138" i="7" s="1"/>
  <c r="E139" i="7" s="1"/>
  <c r="E140" i="7" s="1"/>
  <c r="E141" i="7" s="1"/>
  <c r="E142" i="7" s="1"/>
  <c r="E143" i="7" s="1"/>
  <c r="E144" i="7" s="1"/>
  <c r="E145" i="7" s="1"/>
  <c r="E146" i="7" s="1"/>
  <c r="E147" i="7" s="1"/>
  <c r="E148" i="7" s="1"/>
  <c r="E149" i="7" s="1"/>
  <c r="J10" i="6"/>
  <c r="G11" i="6" s="1"/>
  <c r="G12" i="6" s="1"/>
  <c r="G13" i="6" s="1"/>
  <c r="G14" i="6" s="1"/>
  <c r="G15" i="6" s="1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G37" i="6" s="1"/>
  <c r="G38" i="6" s="1"/>
  <c r="G39" i="6" s="1"/>
  <c r="G40" i="6" s="1"/>
  <c r="G41" i="6" s="1"/>
  <c r="G42" i="6" s="1"/>
  <c r="G43" i="6" s="1"/>
  <c r="G44" i="6" s="1"/>
  <c r="G45" i="6" s="1"/>
  <c r="G46" i="6" s="1"/>
  <c r="G47" i="6" s="1"/>
  <c r="G48" i="6" s="1"/>
  <c r="G49" i="6" s="1"/>
  <c r="G50" i="6" s="1"/>
  <c r="G51" i="6" s="1"/>
  <c r="G52" i="6" s="1"/>
  <c r="G53" i="6" s="1"/>
  <c r="G54" i="6" s="1"/>
  <c r="G55" i="6" s="1"/>
  <c r="G56" i="6" s="1"/>
  <c r="G57" i="6" s="1"/>
  <c r="G58" i="6" s="1"/>
  <c r="G59" i="6" s="1"/>
  <c r="G60" i="6" s="1"/>
  <c r="G61" i="6" s="1"/>
  <c r="G62" i="6" s="1"/>
  <c r="G63" i="6" s="1"/>
  <c r="G64" i="6" s="1"/>
  <c r="G65" i="6" s="1"/>
  <c r="G66" i="6" s="1"/>
  <c r="G67" i="6" s="1"/>
  <c r="G68" i="6" s="1"/>
  <c r="G69" i="6" s="1"/>
  <c r="G70" i="6" s="1"/>
  <c r="G71" i="6" s="1"/>
  <c r="G72" i="6" s="1"/>
  <c r="G73" i="6" s="1"/>
  <c r="G74" i="6" s="1"/>
  <c r="G75" i="6" s="1"/>
  <c r="G76" i="6" s="1"/>
  <c r="G77" i="6" s="1"/>
  <c r="G78" i="6" s="1"/>
  <c r="G79" i="6" s="1"/>
  <c r="G80" i="6" s="1"/>
  <c r="G81" i="6" s="1"/>
  <c r="G82" i="6" s="1"/>
  <c r="G83" i="6" s="1"/>
  <c r="G84" i="6" s="1"/>
  <c r="G85" i="6" s="1"/>
  <c r="G86" i="6" s="1"/>
  <c r="G87" i="6" s="1"/>
  <c r="G88" i="6" s="1"/>
  <c r="G89" i="6" s="1"/>
  <c r="G90" i="6" s="1"/>
  <c r="G91" i="6" s="1"/>
  <c r="G92" i="6" s="1"/>
  <c r="G93" i="6" s="1"/>
  <c r="G94" i="6" s="1"/>
  <c r="G95" i="6" s="1"/>
  <c r="G96" i="6" s="1"/>
  <c r="G97" i="6" s="1"/>
  <c r="G98" i="6" s="1"/>
  <c r="G99" i="6" s="1"/>
  <c r="G100" i="6" s="1"/>
  <c r="G101" i="6" s="1"/>
  <c r="G102" i="6" s="1"/>
  <c r="G103" i="6" s="1"/>
  <c r="G104" i="6" s="1"/>
  <c r="G105" i="6" s="1"/>
  <c r="G106" i="6" s="1"/>
  <c r="G107" i="6" s="1"/>
  <c r="G108" i="6" s="1"/>
  <c r="G109" i="6" s="1"/>
  <c r="G110" i="6" s="1"/>
  <c r="G111" i="6" s="1"/>
  <c r="G112" i="6" s="1"/>
  <c r="G113" i="6" s="1"/>
  <c r="G114" i="6" s="1"/>
  <c r="G115" i="6" s="1"/>
  <c r="G116" i="6" s="1"/>
  <c r="G117" i="6" s="1"/>
  <c r="G118" i="6" s="1"/>
  <c r="G119" i="6" s="1"/>
  <c r="G120" i="6" s="1"/>
  <c r="G121" i="6" s="1"/>
  <c r="G122" i="6" s="1"/>
  <c r="G123" i="6" s="1"/>
  <c r="G124" i="6" s="1"/>
  <c r="G125" i="6" s="1"/>
  <c r="G126" i="6" s="1"/>
  <c r="G127" i="6" s="1"/>
  <c r="G128" i="6" s="1"/>
  <c r="G129" i="6" s="1"/>
  <c r="G130" i="6" s="1"/>
  <c r="G131" i="6" s="1"/>
  <c r="G132" i="6" s="1"/>
  <c r="G133" i="6" s="1"/>
  <c r="G134" i="6" s="1"/>
  <c r="G135" i="6" s="1"/>
  <c r="G136" i="6" s="1"/>
  <c r="G137" i="6" s="1"/>
  <c r="G138" i="6" s="1"/>
  <c r="G139" i="6" s="1"/>
  <c r="G140" i="6" s="1"/>
  <c r="G141" i="6" s="1"/>
  <c r="G142" i="6" s="1"/>
  <c r="G143" i="6" s="1"/>
  <c r="G144" i="6" s="1"/>
  <c r="G145" i="6" s="1"/>
  <c r="G146" i="6" s="1"/>
  <c r="G147" i="6" s="1"/>
  <c r="G148" i="6" s="1"/>
  <c r="I10" i="6"/>
  <c r="E65" i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1" i="6" l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E32" i="6" s="1"/>
  <c r="E33" i="6" s="1"/>
  <c r="E34" i="6" s="1"/>
  <c r="E35" i="6" s="1"/>
  <c r="E36" i="6" s="1"/>
  <c r="E37" i="6" s="1"/>
  <c r="E38" i="6" s="1"/>
  <c r="E39" i="6" s="1"/>
  <c r="E40" i="6" s="1"/>
  <c r="E41" i="6" s="1"/>
  <c r="E42" i="6" s="1"/>
  <c r="E43" i="6" s="1"/>
  <c r="E44" i="6" s="1"/>
  <c r="E45" i="6" s="1"/>
  <c r="E46" i="6" s="1"/>
  <c r="E47" i="6" s="1"/>
  <c r="E48" i="6" s="1"/>
  <c r="E49" i="6" s="1"/>
  <c r="E50" i="6" s="1"/>
  <c r="E51" i="6" s="1"/>
  <c r="E52" i="6" s="1"/>
  <c r="E53" i="6" s="1"/>
  <c r="E54" i="6" s="1"/>
  <c r="E55" i="6" s="1"/>
  <c r="E56" i="6" s="1"/>
  <c r="E57" i="6" s="1"/>
  <c r="E58" i="6" s="1"/>
  <c r="E59" i="6" s="1"/>
  <c r="E60" i="6" s="1"/>
  <c r="E61" i="6" s="1"/>
  <c r="E62" i="6" s="1"/>
  <c r="E63" i="6" s="1"/>
  <c r="E64" i="6" s="1"/>
  <c r="E65" i="6" s="1"/>
  <c r="E66" i="6" s="1"/>
  <c r="E67" i="6" s="1"/>
  <c r="E68" i="6" s="1"/>
  <c r="E69" i="6" s="1"/>
  <c r="E70" i="6" s="1"/>
  <c r="E71" i="6" s="1"/>
  <c r="E72" i="6" s="1"/>
  <c r="E73" i="6" s="1"/>
  <c r="E74" i="6" s="1"/>
  <c r="E75" i="6" s="1"/>
  <c r="E76" i="6" s="1"/>
  <c r="E77" i="6" s="1"/>
  <c r="E78" i="6" s="1"/>
  <c r="E79" i="6" s="1"/>
  <c r="E80" i="6" s="1"/>
  <c r="E81" i="6" s="1"/>
  <c r="E82" i="6" s="1"/>
  <c r="E83" i="6" s="1"/>
  <c r="E84" i="6" s="1"/>
  <c r="E85" i="6" s="1"/>
  <c r="E86" i="6" s="1"/>
  <c r="E87" i="6" s="1"/>
  <c r="E88" i="6" s="1"/>
  <c r="E89" i="6" s="1"/>
  <c r="E90" i="6" s="1"/>
  <c r="E91" i="6" s="1"/>
  <c r="E92" i="6" s="1"/>
  <c r="E93" i="6" s="1"/>
  <c r="E94" i="6" s="1"/>
  <c r="E95" i="6" s="1"/>
  <c r="E96" i="6" s="1"/>
  <c r="E97" i="6" s="1"/>
  <c r="E98" i="6" s="1"/>
  <c r="E99" i="6" s="1"/>
  <c r="E100" i="6" s="1"/>
  <c r="E101" i="6" s="1"/>
  <c r="E102" i="6" s="1"/>
  <c r="E103" i="6" s="1"/>
  <c r="E104" i="6" s="1"/>
  <c r="E105" i="6" s="1"/>
  <c r="E106" i="6" s="1"/>
  <c r="E107" i="6" s="1"/>
  <c r="E108" i="6" s="1"/>
  <c r="E109" i="6" s="1"/>
  <c r="E110" i="6" s="1"/>
  <c r="E111" i="6" s="1"/>
  <c r="E112" i="6" s="1"/>
  <c r="E113" i="6" s="1"/>
  <c r="E114" i="6" s="1"/>
  <c r="E115" i="6" s="1"/>
  <c r="E116" i="6" s="1"/>
  <c r="E117" i="6" s="1"/>
  <c r="E118" i="6" s="1"/>
  <c r="E119" i="6" s="1"/>
  <c r="E120" i="6" s="1"/>
  <c r="E121" i="6" s="1"/>
  <c r="E122" i="6" s="1"/>
  <c r="E123" i="6" s="1"/>
  <c r="E124" i="6" s="1"/>
  <c r="E125" i="6" s="1"/>
  <c r="E126" i="6" s="1"/>
  <c r="E127" i="6" s="1"/>
  <c r="E128" i="6" s="1"/>
  <c r="E129" i="6" s="1"/>
  <c r="E130" i="6" s="1"/>
  <c r="E131" i="6" s="1"/>
  <c r="E132" i="6" s="1"/>
  <c r="E133" i="6" s="1"/>
  <c r="E134" i="6" s="1"/>
  <c r="E135" i="6" s="1"/>
  <c r="E136" i="6" s="1"/>
  <c r="E137" i="6" s="1"/>
  <c r="E138" i="6" s="1"/>
  <c r="E139" i="6" s="1"/>
  <c r="E140" i="6" s="1"/>
  <c r="E141" i="6" s="1"/>
  <c r="E142" i="6" s="1"/>
  <c r="E143" i="6" s="1"/>
  <c r="E144" i="6" s="1"/>
  <c r="E145" i="6" s="1"/>
  <c r="E146" i="6" s="1"/>
  <c r="E147" i="6" s="1"/>
  <c r="E148" i="6" s="1"/>
  <c r="E149" i="6" s="1"/>
</calcChain>
</file>

<file path=xl/sharedStrings.xml><?xml version="1.0" encoding="utf-8"?>
<sst xmlns="http://schemas.openxmlformats.org/spreadsheetml/2006/main" count="2338" uniqueCount="21">
  <si>
    <t>DATE</t>
  </si>
  <si>
    <t>DAY</t>
  </si>
  <si>
    <t>PER DIEM</t>
  </si>
  <si>
    <t>TUESDAY</t>
  </si>
  <si>
    <t>WEDNESDAY</t>
  </si>
  <si>
    <t>THURSDAY</t>
  </si>
  <si>
    <t>FRIDAY</t>
  </si>
  <si>
    <t>SATURDAY</t>
  </si>
  <si>
    <t>SUNDAY</t>
  </si>
  <si>
    <t>MONDAY</t>
  </si>
  <si>
    <t>DINNER IS LAST MEAL</t>
  </si>
  <si>
    <t>OPEN FOR DINNER</t>
  </si>
  <si>
    <t>X</t>
  </si>
  <si>
    <t>SPRING BREAK</t>
  </si>
  <si>
    <t>BALANCES</t>
  </si>
  <si>
    <t>SPRING ONLY</t>
  </si>
  <si>
    <t>SPRING AND MAYTERM</t>
  </si>
  <si>
    <t>x</t>
  </si>
  <si>
    <t>SHADED AREAS INDICATE DATES NOT INCLUDED IN MEAL PLANS</t>
  </si>
  <si>
    <t>MAY TERM BREAK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</si>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</sst>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0"/>
      <name val="Arial"/>
    </font>
    <font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1" fillId="0" borderId="0" xfId="0" applyFont="1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4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0</xdr:row>
      <xdr:rowOff>66675</xdr:rowOff>
    </xdr:from>
    <xdr:to>
      <xdr:col>6</xdr:col>
      <xdr:colOff>647700</xdr:colOff>
      <xdr:row>6</xdr:row>
      <xdr:rowOff>47625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600075" y="66675"/>
          <a:ext cx="4686300" cy="952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DCB BUDGETING GUIDELINES</a:t>
          </a: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BASIC MEAL PLAN</a:t>
          </a: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SPRING and MAYTERM </a:t>
          </a:r>
          <a:r>
            <a:rPr lang="en-U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2019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0</xdr:row>
      <xdr:rowOff>76200</xdr:rowOff>
    </xdr:from>
    <xdr:to>
      <xdr:col>6</xdr:col>
      <xdr:colOff>733425</xdr:colOff>
      <xdr:row>6</xdr:row>
      <xdr:rowOff>57150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647700" y="76200"/>
          <a:ext cx="4724400" cy="952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DCB BUDGETING GUIDELINES</a:t>
          </a: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STANDARD MEAL</a:t>
          </a: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SPRING and MAYTERM 2019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0</xdr:row>
      <xdr:rowOff>66675</xdr:rowOff>
    </xdr:from>
    <xdr:to>
      <xdr:col>6</xdr:col>
      <xdr:colOff>685800</xdr:colOff>
      <xdr:row>6</xdr:row>
      <xdr:rowOff>47625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600075" y="66675"/>
          <a:ext cx="4733925" cy="952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DCB BUDGETING GUIDELINES</a:t>
          </a: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PREMIUM MEAL PLAN </a:t>
          </a: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SPRING and MAYTERM 2019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0</xdr:row>
      <xdr:rowOff>19050</xdr:rowOff>
    </xdr:from>
    <xdr:to>
      <xdr:col>6</xdr:col>
      <xdr:colOff>676275</xdr:colOff>
      <xdr:row>6</xdr:row>
      <xdr:rowOff>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590550" y="19050"/>
          <a:ext cx="4714875" cy="952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DCB BUDGETING GUIDELINES</a:t>
          </a: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PREMIUM PLUS MEAL PLAN</a:t>
          </a: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SPRING and MAYTERM 2019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0</xdr:row>
      <xdr:rowOff>47625</xdr:rowOff>
    </xdr:from>
    <xdr:to>
      <xdr:col>6</xdr:col>
      <xdr:colOff>685800</xdr:colOff>
      <xdr:row>6</xdr:row>
      <xdr:rowOff>28575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600075" y="47625"/>
          <a:ext cx="4733925" cy="952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DCB BUDGETING GUIDELINES</a:t>
          </a: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APARTMENT AND HOUSE MEAL PLAN</a:t>
          </a: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SPRING and MAYTERM 2019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0</xdr:row>
      <xdr:rowOff>19050</xdr:rowOff>
    </xdr:from>
    <xdr:to>
      <xdr:col>6</xdr:col>
      <xdr:colOff>676275</xdr:colOff>
      <xdr:row>6</xdr:row>
      <xdr:rowOff>0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590550" y="19050"/>
          <a:ext cx="4714875" cy="952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DCB BUDGETING GUIDELINES</a:t>
          </a: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COMMUTER MEAL PLAN</a:t>
          </a: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SPRING and MAYTERM 2019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150"/>
  <sheetViews>
    <sheetView topLeftCell="A151" zoomScaleNormal="100" workbookViewId="0">
      <selection activeCell="B12" sqref="B12"/>
    </sheetView>
  </sheetViews>
  <sheetFormatPr defaultRowHeight="13.2" x14ac:dyDescent="0.25"/>
  <cols>
    <col min="1" max="1" width="14.44140625" customWidth="1"/>
    <col min="2" max="2" width="11.21875" bestFit="1" customWidth="1"/>
    <col min="3" max="3" width="21.21875" style="2" customWidth="1"/>
    <col min="4" max="4" width="0.109375" style="2" hidden="1" customWidth="1"/>
    <col min="5" max="5" width="22.5546875" customWidth="1"/>
    <col min="6" max="6" width="3.77734375" style="2" customWidth="1"/>
    <col min="7" max="7" width="22.5546875" customWidth="1"/>
    <col min="9" max="10" width="9.77734375" customWidth="1"/>
  </cols>
  <sheetData>
    <row r="8" spans="1:10" x14ac:dyDescent="0.25">
      <c r="A8" t="s">
        <v>1</v>
      </c>
      <c r="B8" s="7" t="s">
        <v>0</v>
      </c>
      <c r="E8" s="30" t="s">
        <v>14</v>
      </c>
      <c r="F8" s="30"/>
      <c r="G8" s="30"/>
    </row>
    <row r="9" spans="1:10" x14ac:dyDescent="0.25">
      <c r="E9" s="15" t="s">
        <v>16</v>
      </c>
      <c r="G9" s="2" t="s">
        <v>15</v>
      </c>
      <c r="I9" s="17" t="s">
        <v>2</v>
      </c>
      <c r="J9" t="s">
        <v>2</v>
      </c>
    </row>
    <row r="10" spans="1:10" x14ac:dyDescent="0.25">
      <c r="A10" s="17" t="s">
        <v>8</v>
      </c>
      <c r="B10" s="16">
        <v>43478</v>
      </c>
      <c r="C10" s="15" t="s">
        <v>11</v>
      </c>
      <c r="D10" s="15" t="s">
        <v>12</v>
      </c>
      <c r="E10" s="19">
        <v>1757</v>
      </c>
      <c r="F10" s="2" t="s">
        <v>12</v>
      </c>
      <c r="G10" s="19">
        <v>1757</v>
      </c>
      <c r="I10" s="18">
        <f>SUM(E10/(D149-2))</f>
        <v>13.310606060606061</v>
      </c>
      <c r="J10" s="6">
        <f>SUM(G10/(F149-2))</f>
        <v>17.747474747474747</v>
      </c>
    </row>
    <row r="11" spans="1:10" x14ac:dyDescent="0.25">
      <c r="A11" s="17" t="s">
        <v>9</v>
      </c>
      <c r="B11" s="16">
        <v>43479</v>
      </c>
      <c r="D11" s="2" t="s">
        <v>12</v>
      </c>
      <c r="E11" s="8">
        <f t="shared" ref="E11:E42" si="0">IF(D11="X",(E10-$I$10),E10)</f>
        <v>1743.689393939394</v>
      </c>
      <c r="F11" s="2" t="s">
        <v>12</v>
      </c>
      <c r="G11" s="8">
        <f t="shared" ref="G11:G42" si="1">IF(F11="X",(G10-$J$10),G10)</f>
        <v>1739.2525252525252</v>
      </c>
    </row>
    <row r="12" spans="1:10" x14ac:dyDescent="0.25">
      <c r="A12" s="17" t="s">
        <v>3</v>
      </c>
      <c r="B12" s="16">
        <v>43480</v>
      </c>
      <c r="D12" s="2" t="s">
        <v>12</v>
      </c>
      <c r="E12" s="8">
        <f t="shared" si="0"/>
        <v>1730.378787878788</v>
      </c>
      <c r="F12" s="2" t="s">
        <v>12</v>
      </c>
      <c r="G12" s="8">
        <f t="shared" si="1"/>
        <v>1721.5050505050503</v>
      </c>
    </row>
    <row r="13" spans="1:10" x14ac:dyDescent="0.25">
      <c r="A13" s="17" t="s">
        <v>4</v>
      </c>
      <c r="B13" s="16">
        <v>43481</v>
      </c>
      <c r="D13" s="2" t="s">
        <v>12</v>
      </c>
      <c r="E13" s="8">
        <f t="shared" si="0"/>
        <v>1717.068181818182</v>
      </c>
      <c r="F13" s="2" t="s">
        <v>12</v>
      </c>
      <c r="G13" s="8">
        <f t="shared" si="1"/>
        <v>1703.7575757575755</v>
      </c>
    </row>
    <row r="14" spans="1:10" x14ac:dyDescent="0.25">
      <c r="A14" s="17" t="s">
        <v>5</v>
      </c>
      <c r="B14" s="16">
        <v>43482</v>
      </c>
      <c r="D14" s="2" t="s">
        <v>12</v>
      </c>
      <c r="E14" s="8">
        <f t="shared" si="0"/>
        <v>1703.757575757576</v>
      </c>
      <c r="F14" s="2" t="s">
        <v>12</v>
      </c>
      <c r="G14" s="8">
        <f t="shared" si="1"/>
        <v>1686.0101010101007</v>
      </c>
    </row>
    <row r="15" spans="1:10" x14ac:dyDescent="0.25">
      <c r="A15" s="17" t="s">
        <v>6</v>
      </c>
      <c r="B15" s="16">
        <v>43483</v>
      </c>
      <c r="D15" s="2" t="s">
        <v>12</v>
      </c>
      <c r="E15" s="8">
        <f t="shared" si="0"/>
        <v>1690.44696969697</v>
      </c>
      <c r="F15" s="2" t="s">
        <v>12</v>
      </c>
      <c r="G15" s="8">
        <f t="shared" si="1"/>
        <v>1668.2626262626259</v>
      </c>
    </row>
    <row r="16" spans="1:10" x14ac:dyDescent="0.25">
      <c r="A16" s="17" t="s">
        <v>7</v>
      </c>
      <c r="B16" s="16">
        <v>43484</v>
      </c>
      <c r="D16" s="2" t="s">
        <v>12</v>
      </c>
      <c r="E16" s="8">
        <f t="shared" si="0"/>
        <v>1677.136363636364</v>
      </c>
      <c r="F16" s="2" t="s">
        <v>12</v>
      </c>
      <c r="G16" s="8">
        <f t="shared" si="1"/>
        <v>1650.515151515151</v>
      </c>
    </row>
    <row r="17" spans="1:7" x14ac:dyDescent="0.25">
      <c r="A17" s="17" t="s">
        <v>8</v>
      </c>
      <c r="B17" s="16">
        <v>43485</v>
      </c>
      <c r="D17" s="2" t="s">
        <v>12</v>
      </c>
      <c r="E17" s="8">
        <f t="shared" si="0"/>
        <v>1663.825757575758</v>
      </c>
      <c r="F17" s="2" t="s">
        <v>12</v>
      </c>
      <c r="G17" s="8">
        <f t="shared" si="1"/>
        <v>1632.7676767676762</v>
      </c>
    </row>
    <row r="18" spans="1:7" x14ac:dyDescent="0.25">
      <c r="A18" s="17" t="s">
        <v>9</v>
      </c>
      <c r="B18" s="16">
        <v>43486</v>
      </c>
      <c r="D18" s="2" t="s">
        <v>12</v>
      </c>
      <c r="E18" s="8">
        <f t="shared" si="0"/>
        <v>1650.515151515152</v>
      </c>
      <c r="F18" s="2" t="s">
        <v>12</v>
      </c>
      <c r="G18" s="8">
        <f t="shared" si="1"/>
        <v>1615.0202020202014</v>
      </c>
    </row>
    <row r="19" spans="1:7" x14ac:dyDescent="0.25">
      <c r="A19" s="17" t="s">
        <v>3</v>
      </c>
      <c r="B19" s="16">
        <v>43487</v>
      </c>
      <c r="D19" s="2" t="s">
        <v>12</v>
      </c>
      <c r="E19" s="8">
        <f t="shared" si="0"/>
        <v>1637.204545454546</v>
      </c>
      <c r="F19" s="2" t="s">
        <v>12</v>
      </c>
      <c r="G19" s="8">
        <f t="shared" si="1"/>
        <v>1597.2727272727266</v>
      </c>
    </row>
    <row r="20" spans="1:7" x14ac:dyDescent="0.25">
      <c r="A20" s="17" t="s">
        <v>4</v>
      </c>
      <c r="B20" s="16">
        <v>43488</v>
      </c>
      <c r="D20" s="2" t="s">
        <v>12</v>
      </c>
      <c r="E20" s="8">
        <f t="shared" si="0"/>
        <v>1623.8939393939399</v>
      </c>
      <c r="F20" s="2" t="s">
        <v>12</v>
      </c>
      <c r="G20" s="8">
        <f t="shared" si="1"/>
        <v>1579.5252525252517</v>
      </c>
    </row>
    <row r="21" spans="1:7" x14ac:dyDescent="0.25">
      <c r="A21" s="17" t="s">
        <v>5</v>
      </c>
      <c r="B21" s="16">
        <v>43489</v>
      </c>
      <c r="D21" s="2" t="s">
        <v>12</v>
      </c>
      <c r="E21" s="8">
        <f t="shared" si="0"/>
        <v>1610.5833333333339</v>
      </c>
      <c r="F21" s="2" t="s">
        <v>12</v>
      </c>
      <c r="G21" s="8">
        <f t="shared" si="1"/>
        <v>1561.7777777777769</v>
      </c>
    </row>
    <row r="22" spans="1:7" x14ac:dyDescent="0.25">
      <c r="A22" s="17" t="s">
        <v>6</v>
      </c>
      <c r="B22" s="16">
        <v>43490</v>
      </c>
      <c r="D22" s="2" t="s">
        <v>12</v>
      </c>
      <c r="E22" s="8">
        <f t="shared" si="0"/>
        <v>1597.2727272727279</v>
      </c>
      <c r="F22" s="2" t="s">
        <v>12</v>
      </c>
      <c r="G22" s="8">
        <f t="shared" si="1"/>
        <v>1544.0303030303021</v>
      </c>
    </row>
    <row r="23" spans="1:7" x14ac:dyDescent="0.25">
      <c r="A23" s="17" t="s">
        <v>7</v>
      </c>
      <c r="B23" s="16">
        <v>43491</v>
      </c>
      <c r="D23" s="2" t="s">
        <v>12</v>
      </c>
      <c r="E23" s="8">
        <f t="shared" si="0"/>
        <v>1583.9621212121219</v>
      </c>
      <c r="F23" s="2" t="s">
        <v>12</v>
      </c>
      <c r="G23" s="8">
        <f t="shared" si="1"/>
        <v>1526.2828282828273</v>
      </c>
    </row>
    <row r="24" spans="1:7" x14ac:dyDescent="0.25">
      <c r="A24" s="17" t="s">
        <v>8</v>
      </c>
      <c r="B24" s="16">
        <v>43492</v>
      </c>
      <c r="D24" s="2" t="s">
        <v>12</v>
      </c>
      <c r="E24" s="8">
        <f t="shared" si="0"/>
        <v>1570.6515151515159</v>
      </c>
      <c r="F24" s="2" t="s">
        <v>12</v>
      </c>
      <c r="G24" s="8">
        <f t="shared" si="1"/>
        <v>1508.5353535353524</v>
      </c>
    </row>
    <row r="25" spans="1:7" x14ac:dyDescent="0.25">
      <c r="A25" s="17" t="s">
        <v>9</v>
      </c>
      <c r="B25" s="16">
        <v>43493</v>
      </c>
      <c r="D25" s="2" t="s">
        <v>12</v>
      </c>
      <c r="E25" s="8">
        <f t="shared" si="0"/>
        <v>1557.3409090909099</v>
      </c>
      <c r="F25" s="2" t="s">
        <v>12</v>
      </c>
      <c r="G25" s="8">
        <f t="shared" si="1"/>
        <v>1490.7878787878776</v>
      </c>
    </row>
    <row r="26" spans="1:7" x14ac:dyDescent="0.25">
      <c r="A26" s="17" t="s">
        <v>3</v>
      </c>
      <c r="B26" s="16">
        <v>43494</v>
      </c>
      <c r="D26" s="2" t="s">
        <v>12</v>
      </c>
      <c r="E26" s="8">
        <f t="shared" si="0"/>
        <v>1544.0303030303039</v>
      </c>
      <c r="F26" s="2" t="s">
        <v>12</v>
      </c>
      <c r="G26" s="8">
        <f t="shared" si="1"/>
        <v>1473.0404040404028</v>
      </c>
    </row>
    <row r="27" spans="1:7" x14ac:dyDescent="0.25">
      <c r="A27" s="17" t="s">
        <v>4</v>
      </c>
      <c r="B27" s="16">
        <v>43495</v>
      </c>
      <c r="D27" s="2" t="s">
        <v>12</v>
      </c>
      <c r="E27" s="8">
        <f t="shared" si="0"/>
        <v>1530.7196969696979</v>
      </c>
      <c r="F27" s="2" t="s">
        <v>12</v>
      </c>
      <c r="G27" s="8">
        <f t="shared" si="1"/>
        <v>1455.292929292928</v>
      </c>
    </row>
    <row r="28" spans="1:7" x14ac:dyDescent="0.25">
      <c r="A28" s="17" t="s">
        <v>5</v>
      </c>
      <c r="B28" s="16">
        <v>43496</v>
      </c>
      <c r="D28" s="2" t="s">
        <v>12</v>
      </c>
      <c r="E28" s="8">
        <f t="shared" si="0"/>
        <v>1517.4090909090919</v>
      </c>
      <c r="F28" s="2" t="s">
        <v>12</v>
      </c>
      <c r="G28" s="8">
        <f t="shared" si="1"/>
        <v>1437.5454545454531</v>
      </c>
    </row>
    <row r="29" spans="1:7" x14ac:dyDescent="0.25">
      <c r="A29" s="17" t="s">
        <v>6</v>
      </c>
      <c r="B29" s="16">
        <v>43497</v>
      </c>
      <c r="D29" s="2" t="s">
        <v>12</v>
      </c>
      <c r="E29" s="8">
        <f t="shared" si="0"/>
        <v>1504.0984848484859</v>
      </c>
      <c r="F29" s="2" t="s">
        <v>12</v>
      </c>
      <c r="G29" s="8">
        <f t="shared" si="1"/>
        <v>1419.7979797979783</v>
      </c>
    </row>
    <row r="30" spans="1:7" x14ac:dyDescent="0.25">
      <c r="A30" s="17" t="s">
        <v>7</v>
      </c>
      <c r="B30" s="16">
        <v>43498</v>
      </c>
      <c r="D30" s="2" t="s">
        <v>12</v>
      </c>
      <c r="E30" s="8">
        <f t="shared" si="0"/>
        <v>1490.7878787878799</v>
      </c>
      <c r="F30" s="2" t="s">
        <v>12</v>
      </c>
      <c r="G30" s="8">
        <f t="shared" si="1"/>
        <v>1402.0505050505035</v>
      </c>
    </row>
    <row r="31" spans="1:7" x14ac:dyDescent="0.25">
      <c r="A31" s="17" t="s">
        <v>8</v>
      </c>
      <c r="B31" s="16">
        <v>43499</v>
      </c>
      <c r="D31" s="2" t="s">
        <v>12</v>
      </c>
      <c r="E31" s="8">
        <f t="shared" si="0"/>
        <v>1477.4772727272739</v>
      </c>
      <c r="F31" s="2" t="s">
        <v>12</v>
      </c>
      <c r="G31" s="8">
        <f t="shared" si="1"/>
        <v>1384.3030303030287</v>
      </c>
    </row>
    <row r="32" spans="1:7" x14ac:dyDescent="0.25">
      <c r="A32" s="17" t="s">
        <v>9</v>
      </c>
      <c r="B32" s="16">
        <v>43500</v>
      </c>
      <c r="D32" s="2" t="s">
        <v>12</v>
      </c>
      <c r="E32" s="8">
        <f t="shared" si="0"/>
        <v>1464.1666666666679</v>
      </c>
      <c r="F32" s="2" t="s">
        <v>12</v>
      </c>
      <c r="G32" s="8">
        <f t="shared" si="1"/>
        <v>1366.5555555555538</v>
      </c>
    </row>
    <row r="33" spans="1:7" x14ac:dyDescent="0.25">
      <c r="A33" s="17" t="s">
        <v>3</v>
      </c>
      <c r="B33" s="16">
        <v>43501</v>
      </c>
      <c r="D33" s="2" t="s">
        <v>12</v>
      </c>
      <c r="E33" s="8">
        <f t="shared" si="0"/>
        <v>1450.8560606060619</v>
      </c>
      <c r="F33" s="2" t="s">
        <v>12</v>
      </c>
      <c r="G33" s="8">
        <f t="shared" si="1"/>
        <v>1348.808080808079</v>
      </c>
    </row>
    <row r="34" spans="1:7" x14ac:dyDescent="0.25">
      <c r="A34" s="17" t="s">
        <v>4</v>
      </c>
      <c r="B34" s="16">
        <v>43502</v>
      </c>
      <c r="D34" s="2" t="s">
        <v>12</v>
      </c>
      <c r="E34" s="8">
        <f t="shared" si="0"/>
        <v>1437.5454545454559</v>
      </c>
      <c r="F34" s="2" t="s">
        <v>12</v>
      </c>
      <c r="G34" s="8">
        <f t="shared" si="1"/>
        <v>1331.0606060606042</v>
      </c>
    </row>
    <row r="35" spans="1:7" x14ac:dyDescent="0.25">
      <c r="A35" s="17" t="s">
        <v>5</v>
      </c>
      <c r="B35" s="16">
        <v>43503</v>
      </c>
      <c r="D35" s="2" t="s">
        <v>12</v>
      </c>
      <c r="E35" s="8">
        <f t="shared" si="0"/>
        <v>1424.2348484848499</v>
      </c>
      <c r="F35" s="2" t="s">
        <v>12</v>
      </c>
      <c r="G35" s="8">
        <f t="shared" si="1"/>
        <v>1313.3131313131294</v>
      </c>
    </row>
    <row r="36" spans="1:7" x14ac:dyDescent="0.25">
      <c r="A36" s="17" t="s">
        <v>6</v>
      </c>
      <c r="B36" s="16">
        <v>43504</v>
      </c>
      <c r="D36" s="2" t="s">
        <v>12</v>
      </c>
      <c r="E36" s="8">
        <f t="shared" si="0"/>
        <v>1410.9242424242439</v>
      </c>
      <c r="F36" s="2" t="s">
        <v>12</v>
      </c>
      <c r="G36" s="8">
        <f t="shared" si="1"/>
        <v>1295.5656565656545</v>
      </c>
    </row>
    <row r="37" spans="1:7" x14ac:dyDescent="0.25">
      <c r="A37" s="17" t="s">
        <v>7</v>
      </c>
      <c r="B37" s="16">
        <v>43505</v>
      </c>
      <c r="D37" s="2" t="s">
        <v>12</v>
      </c>
      <c r="E37" s="8">
        <f t="shared" si="0"/>
        <v>1397.6136363636379</v>
      </c>
      <c r="F37" s="2" t="s">
        <v>12</v>
      </c>
      <c r="G37" s="8">
        <f t="shared" si="1"/>
        <v>1277.8181818181797</v>
      </c>
    </row>
    <row r="38" spans="1:7" x14ac:dyDescent="0.25">
      <c r="A38" s="17" t="s">
        <v>8</v>
      </c>
      <c r="B38" s="16">
        <v>43506</v>
      </c>
      <c r="D38" s="2" t="s">
        <v>12</v>
      </c>
      <c r="E38" s="8">
        <f t="shared" si="0"/>
        <v>1384.3030303030318</v>
      </c>
      <c r="F38" s="2" t="s">
        <v>12</v>
      </c>
      <c r="G38" s="8">
        <f t="shared" si="1"/>
        <v>1260.0707070707049</v>
      </c>
    </row>
    <row r="39" spans="1:7" x14ac:dyDescent="0.25">
      <c r="A39" s="17" t="s">
        <v>9</v>
      </c>
      <c r="B39" s="16">
        <v>43507</v>
      </c>
      <c r="D39" s="2" t="s">
        <v>12</v>
      </c>
      <c r="E39" s="8">
        <f t="shared" si="0"/>
        <v>1370.9924242424258</v>
      </c>
      <c r="F39" s="2" t="s">
        <v>12</v>
      </c>
      <c r="G39" s="8">
        <f t="shared" si="1"/>
        <v>1242.3232323232301</v>
      </c>
    </row>
    <row r="40" spans="1:7" x14ac:dyDescent="0.25">
      <c r="A40" s="17" t="s">
        <v>3</v>
      </c>
      <c r="B40" s="16">
        <v>43508</v>
      </c>
      <c r="D40" s="2" t="s">
        <v>12</v>
      </c>
      <c r="E40" s="8">
        <f t="shared" si="0"/>
        <v>1357.6818181818198</v>
      </c>
      <c r="F40" s="2" t="s">
        <v>12</v>
      </c>
      <c r="G40" s="8">
        <f t="shared" si="1"/>
        <v>1224.5757575757552</v>
      </c>
    </row>
    <row r="41" spans="1:7" x14ac:dyDescent="0.25">
      <c r="A41" s="17" t="s">
        <v>4</v>
      </c>
      <c r="B41" s="16">
        <v>43509</v>
      </c>
      <c r="D41" s="2" t="s">
        <v>12</v>
      </c>
      <c r="E41" s="8">
        <f t="shared" si="0"/>
        <v>1344.3712121212138</v>
      </c>
      <c r="F41" s="2" t="s">
        <v>12</v>
      </c>
      <c r="G41" s="8">
        <f t="shared" si="1"/>
        <v>1206.8282828282804</v>
      </c>
    </row>
    <row r="42" spans="1:7" x14ac:dyDescent="0.25">
      <c r="A42" s="17" t="s">
        <v>5</v>
      </c>
      <c r="B42" s="16">
        <v>43510</v>
      </c>
      <c r="D42" s="2" t="s">
        <v>12</v>
      </c>
      <c r="E42" s="8">
        <f t="shared" si="0"/>
        <v>1331.0606060606078</v>
      </c>
      <c r="F42" s="2" t="s">
        <v>12</v>
      </c>
      <c r="G42" s="8">
        <f t="shared" si="1"/>
        <v>1189.0808080808056</v>
      </c>
    </row>
    <row r="43" spans="1:7" x14ac:dyDescent="0.25">
      <c r="A43" s="17" t="s">
        <v>6</v>
      </c>
      <c r="B43" s="16">
        <v>43511</v>
      </c>
      <c r="D43" s="2" t="s">
        <v>12</v>
      </c>
      <c r="E43" s="8">
        <f t="shared" ref="E43:E74" si="2">IF(D43="X",(E42-$I$10),E42)</f>
        <v>1317.7500000000018</v>
      </c>
      <c r="F43" s="2" t="s">
        <v>12</v>
      </c>
      <c r="G43" s="8">
        <f t="shared" ref="G43:G74" si="3">IF(F43="X",(G42-$J$10),G42)</f>
        <v>1171.3333333333308</v>
      </c>
    </row>
    <row r="44" spans="1:7" x14ac:dyDescent="0.25">
      <c r="A44" s="17" t="s">
        <v>7</v>
      </c>
      <c r="B44" s="16">
        <v>43512</v>
      </c>
      <c r="D44" s="2" t="s">
        <v>12</v>
      </c>
      <c r="E44" s="8">
        <f t="shared" si="2"/>
        <v>1304.4393939393958</v>
      </c>
      <c r="F44" s="2" t="s">
        <v>12</v>
      </c>
      <c r="G44" s="8">
        <f t="shared" si="3"/>
        <v>1153.5858585858559</v>
      </c>
    </row>
    <row r="45" spans="1:7" x14ac:dyDescent="0.25">
      <c r="A45" s="17" t="s">
        <v>8</v>
      </c>
      <c r="B45" s="16">
        <v>43513</v>
      </c>
      <c r="D45" s="2" t="s">
        <v>12</v>
      </c>
      <c r="E45" s="8">
        <f t="shared" si="2"/>
        <v>1291.1287878787898</v>
      </c>
      <c r="F45" s="2" t="s">
        <v>12</v>
      </c>
      <c r="G45" s="8">
        <f t="shared" si="3"/>
        <v>1135.8383838383811</v>
      </c>
    </row>
    <row r="46" spans="1:7" x14ac:dyDescent="0.25">
      <c r="A46" s="17" t="s">
        <v>9</v>
      </c>
      <c r="B46" s="16">
        <v>43514</v>
      </c>
      <c r="D46" s="2" t="s">
        <v>12</v>
      </c>
      <c r="E46" s="8">
        <f t="shared" si="2"/>
        <v>1277.8181818181838</v>
      </c>
      <c r="F46" s="2" t="s">
        <v>12</v>
      </c>
      <c r="G46" s="8">
        <f t="shared" si="3"/>
        <v>1118.0909090909063</v>
      </c>
    </row>
    <row r="47" spans="1:7" x14ac:dyDescent="0.25">
      <c r="A47" s="17" t="s">
        <v>3</v>
      </c>
      <c r="B47" s="16">
        <v>43515</v>
      </c>
      <c r="D47" s="2" t="s">
        <v>12</v>
      </c>
      <c r="E47" s="8">
        <f t="shared" si="2"/>
        <v>1264.5075757575778</v>
      </c>
      <c r="F47" s="2" t="s">
        <v>12</v>
      </c>
      <c r="G47" s="8">
        <f t="shared" si="3"/>
        <v>1100.3434343434315</v>
      </c>
    </row>
    <row r="48" spans="1:7" x14ac:dyDescent="0.25">
      <c r="A48" s="17" t="s">
        <v>4</v>
      </c>
      <c r="B48" s="16">
        <v>43516</v>
      </c>
      <c r="D48" s="2" t="s">
        <v>12</v>
      </c>
      <c r="E48" s="8">
        <f t="shared" si="2"/>
        <v>1251.1969696969718</v>
      </c>
      <c r="F48" s="2" t="s">
        <v>12</v>
      </c>
      <c r="G48" s="8">
        <f t="shared" si="3"/>
        <v>1082.5959595959566</v>
      </c>
    </row>
    <row r="49" spans="1:7" x14ac:dyDescent="0.25">
      <c r="A49" s="17" t="s">
        <v>5</v>
      </c>
      <c r="B49" s="16">
        <v>43517</v>
      </c>
      <c r="C49" s="5"/>
      <c r="D49" s="2" t="s">
        <v>12</v>
      </c>
      <c r="E49" s="8">
        <f t="shared" si="2"/>
        <v>1237.8863636363658</v>
      </c>
      <c r="F49" s="2" t="s">
        <v>12</v>
      </c>
      <c r="G49" s="8">
        <f t="shared" si="3"/>
        <v>1064.8484848484818</v>
      </c>
    </row>
    <row r="50" spans="1:7" x14ac:dyDescent="0.25">
      <c r="A50" s="17" t="s">
        <v>6</v>
      </c>
      <c r="B50" s="16">
        <v>43518</v>
      </c>
      <c r="C50" s="5"/>
      <c r="D50" s="2" t="s">
        <v>12</v>
      </c>
      <c r="E50" s="8">
        <f t="shared" si="2"/>
        <v>1224.5757575757598</v>
      </c>
      <c r="F50" s="2" t="s">
        <v>12</v>
      </c>
      <c r="G50" s="8">
        <f t="shared" si="3"/>
        <v>1047.101010101007</v>
      </c>
    </row>
    <row r="51" spans="1:7" x14ac:dyDescent="0.25">
      <c r="A51" s="17" t="s">
        <v>7</v>
      </c>
      <c r="B51" s="16">
        <v>43519</v>
      </c>
      <c r="C51" s="5"/>
      <c r="D51" s="2" t="s">
        <v>12</v>
      </c>
      <c r="E51" s="8">
        <f t="shared" si="2"/>
        <v>1211.2651515151538</v>
      </c>
      <c r="F51" s="2" t="s">
        <v>12</v>
      </c>
      <c r="G51" s="8">
        <f t="shared" si="3"/>
        <v>1029.3535353535322</v>
      </c>
    </row>
    <row r="52" spans="1:7" x14ac:dyDescent="0.25">
      <c r="A52" s="17" t="s">
        <v>8</v>
      </c>
      <c r="B52" s="16">
        <v>43520</v>
      </c>
      <c r="C52" s="5"/>
      <c r="D52" s="2" t="s">
        <v>12</v>
      </c>
      <c r="E52" s="8">
        <f t="shared" si="2"/>
        <v>1197.9545454545478</v>
      </c>
      <c r="F52" s="2" t="s">
        <v>12</v>
      </c>
      <c r="G52" s="8">
        <f t="shared" si="3"/>
        <v>1011.6060606060574</v>
      </c>
    </row>
    <row r="53" spans="1:7" x14ac:dyDescent="0.25">
      <c r="A53" s="17" t="s">
        <v>9</v>
      </c>
      <c r="B53" s="16">
        <v>43521</v>
      </c>
      <c r="D53" s="2" t="s">
        <v>12</v>
      </c>
      <c r="E53" s="8">
        <f t="shared" si="2"/>
        <v>1184.6439393939418</v>
      </c>
      <c r="F53" s="2" t="s">
        <v>12</v>
      </c>
      <c r="G53" s="8">
        <f t="shared" si="3"/>
        <v>993.85858585858273</v>
      </c>
    </row>
    <row r="54" spans="1:7" x14ac:dyDescent="0.25">
      <c r="A54" s="17" t="s">
        <v>3</v>
      </c>
      <c r="B54" s="16">
        <v>43522</v>
      </c>
      <c r="D54" s="2" t="s">
        <v>12</v>
      </c>
      <c r="E54" s="8">
        <f t="shared" si="2"/>
        <v>1171.3333333333358</v>
      </c>
      <c r="F54" s="2" t="s">
        <v>12</v>
      </c>
      <c r="G54" s="8">
        <f t="shared" si="3"/>
        <v>976.11111111110802</v>
      </c>
    </row>
    <row r="55" spans="1:7" x14ac:dyDescent="0.25">
      <c r="A55" s="17" t="s">
        <v>4</v>
      </c>
      <c r="B55" s="16">
        <v>43523</v>
      </c>
      <c r="D55" s="2" t="s">
        <v>12</v>
      </c>
      <c r="E55" s="8">
        <f t="shared" si="2"/>
        <v>1158.0227272727298</v>
      </c>
      <c r="F55" s="2" t="s">
        <v>12</v>
      </c>
      <c r="G55" s="8">
        <f t="shared" si="3"/>
        <v>958.3636363636333</v>
      </c>
    </row>
    <row r="56" spans="1:7" x14ac:dyDescent="0.25">
      <c r="A56" s="17" t="s">
        <v>5</v>
      </c>
      <c r="B56" s="16">
        <v>43524</v>
      </c>
      <c r="C56" s="5"/>
      <c r="D56" s="2" t="s">
        <v>12</v>
      </c>
      <c r="E56" s="8">
        <f t="shared" si="2"/>
        <v>1144.7121212121237</v>
      </c>
      <c r="F56" s="2" t="s">
        <v>12</v>
      </c>
      <c r="G56" s="8">
        <f t="shared" si="3"/>
        <v>940.61616161615859</v>
      </c>
    </row>
    <row r="57" spans="1:7" x14ac:dyDescent="0.25">
      <c r="A57" s="17" t="s">
        <v>6</v>
      </c>
      <c r="B57" s="16">
        <v>43525</v>
      </c>
      <c r="C57" s="5"/>
      <c r="D57" s="15" t="s">
        <v>12</v>
      </c>
      <c r="E57" s="12">
        <f t="shared" si="2"/>
        <v>1131.4015151515177</v>
      </c>
      <c r="F57" s="11" t="s">
        <v>12</v>
      </c>
      <c r="G57" s="12">
        <f t="shared" si="3"/>
        <v>922.86868686868388</v>
      </c>
    </row>
    <row r="58" spans="1:7" x14ac:dyDescent="0.25">
      <c r="A58" s="17" t="s">
        <v>7</v>
      </c>
      <c r="B58" s="16">
        <v>43526</v>
      </c>
      <c r="C58" s="5"/>
      <c r="D58" s="15" t="s">
        <v>12</v>
      </c>
      <c r="E58" s="12">
        <f t="shared" si="2"/>
        <v>1118.0909090909117</v>
      </c>
      <c r="F58" s="11" t="s">
        <v>12</v>
      </c>
      <c r="G58" s="12">
        <f t="shared" si="3"/>
        <v>905.12121212120917</v>
      </c>
    </row>
    <row r="59" spans="1:7" x14ac:dyDescent="0.25">
      <c r="A59" s="17" t="s">
        <v>8</v>
      </c>
      <c r="B59" s="16">
        <v>43527</v>
      </c>
      <c r="C59" s="21" t="s">
        <v>10</v>
      </c>
      <c r="D59" s="15" t="s">
        <v>12</v>
      </c>
      <c r="E59" s="12">
        <f t="shared" si="2"/>
        <v>1104.7803030303057</v>
      </c>
      <c r="F59" s="11" t="s">
        <v>12</v>
      </c>
      <c r="G59" s="12">
        <f t="shared" si="3"/>
        <v>887.37373737373446</v>
      </c>
    </row>
    <row r="60" spans="1:7" x14ac:dyDescent="0.25">
      <c r="A60" s="17" t="s">
        <v>9</v>
      </c>
      <c r="B60" s="16">
        <v>43528</v>
      </c>
      <c r="C60" s="22" t="s">
        <v>13</v>
      </c>
      <c r="E60" s="9">
        <f t="shared" si="2"/>
        <v>1104.7803030303057</v>
      </c>
      <c r="F60" s="3"/>
      <c r="G60" s="9">
        <f t="shared" si="3"/>
        <v>887.37373737373446</v>
      </c>
    </row>
    <row r="61" spans="1:7" x14ac:dyDescent="0.25">
      <c r="A61" s="17" t="s">
        <v>3</v>
      </c>
      <c r="B61" s="16">
        <v>43529</v>
      </c>
      <c r="C61" s="22" t="s">
        <v>13</v>
      </c>
      <c r="D61" s="5"/>
      <c r="E61" s="9">
        <f t="shared" si="2"/>
        <v>1104.7803030303057</v>
      </c>
      <c r="F61" s="3"/>
      <c r="G61" s="9">
        <f t="shared" si="3"/>
        <v>887.37373737373446</v>
      </c>
    </row>
    <row r="62" spans="1:7" x14ac:dyDescent="0.25">
      <c r="A62" s="17" t="s">
        <v>4</v>
      </c>
      <c r="B62" s="16">
        <v>43530</v>
      </c>
      <c r="C62" s="22" t="s">
        <v>13</v>
      </c>
      <c r="D62" s="5"/>
      <c r="E62" s="9">
        <f t="shared" si="2"/>
        <v>1104.7803030303057</v>
      </c>
      <c r="F62" s="3"/>
      <c r="G62" s="9">
        <f t="shared" si="3"/>
        <v>887.37373737373446</v>
      </c>
    </row>
    <row r="63" spans="1:7" x14ac:dyDescent="0.25">
      <c r="A63" s="17" t="s">
        <v>5</v>
      </c>
      <c r="B63" s="16">
        <v>43531</v>
      </c>
      <c r="C63" s="22" t="s">
        <v>13</v>
      </c>
      <c r="D63" s="5"/>
      <c r="E63" s="9">
        <f t="shared" si="2"/>
        <v>1104.7803030303057</v>
      </c>
      <c r="F63" s="3"/>
      <c r="G63" s="9">
        <f t="shared" si="3"/>
        <v>887.37373737373446</v>
      </c>
    </row>
    <row r="64" spans="1:7" x14ac:dyDescent="0.25">
      <c r="A64" s="17" t="s">
        <v>6</v>
      </c>
      <c r="B64" s="16">
        <v>43532</v>
      </c>
      <c r="C64" s="22" t="s">
        <v>13</v>
      </c>
      <c r="D64" s="5"/>
      <c r="E64" s="9">
        <f t="shared" si="2"/>
        <v>1104.7803030303057</v>
      </c>
      <c r="F64" s="3"/>
      <c r="G64" s="9">
        <f t="shared" si="3"/>
        <v>887.37373737373446</v>
      </c>
    </row>
    <row r="65" spans="1:7" x14ac:dyDescent="0.25">
      <c r="A65" s="17" t="s">
        <v>7</v>
      </c>
      <c r="B65" s="16">
        <v>43533</v>
      </c>
      <c r="C65" s="22" t="s">
        <v>13</v>
      </c>
      <c r="D65" s="26"/>
      <c r="E65" s="14">
        <f t="shared" si="2"/>
        <v>1104.7803030303057</v>
      </c>
      <c r="F65" s="13"/>
      <c r="G65" s="14">
        <f t="shared" si="3"/>
        <v>887.37373737373446</v>
      </c>
    </row>
    <row r="66" spans="1:7" x14ac:dyDescent="0.25">
      <c r="A66" s="17" t="s">
        <v>8</v>
      </c>
      <c r="B66" s="16">
        <v>43534</v>
      </c>
      <c r="C66" s="25" t="s">
        <v>11</v>
      </c>
      <c r="D66" s="5" t="s">
        <v>12</v>
      </c>
      <c r="E66" s="10">
        <f t="shared" si="2"/>
        <v>1091.4696969696997</v>
      </c>
      <c r="F66" s="5" t="s">
        <v>17</v>
      </c>
      <c r="G66" s="10">
        <f t="shared" si="3"/>
        <v>869.62626262625975</v>
      </c>
    </row>
    <row r="67" spans="1:7" x14ac:dyDescent="0.25">
      <c r="A67" s="17" t="s">
        <v>9</v>
      </c>
      <c r="B67" s="16">
        <v>43535</v>
      </c>
      <c r="D67" s="2" t="s">
        <v>12</v>
      </c>
      <c r="E67" s="8">
        <f t="shared" si="2"/>
        <v>1078.1590909090937</v>
      </c>
      <c r="F67" s="2" t="s">
        <v>12</v>
      </c>
      <c r="G67" s="8">
        <f t="shared" si="3"/>
        <v>851.87878787878503</v>
      </c>
    </row>
    <row r="68" spans="1:7" x14ac:dyDescent="0.25">
      <c r="A68" s="17" t="s">
        <v>3</v>
      </c>
      <c r="B68" s="16">
        <v>43536</v>
      </c>
      <c r="D68" s="2" t="s">
        <v>12</v>
      </c>
      <c r="E68" s="8">
        <f t="shared" si="2"/>
        <v>1064.8484848484877</v>
      </c>
      <c r="F68" s="2" t="s">
        <v>12</v>
      </c>
      <c r="G68" s="8">
        <f t="shared" si="3"/>
        <v>834.13131313131032</v>
      </c>
    </row>
    <row r="69" spans="1:7" x14ac:dyDescent="0.25">
      <c r="A69" s="17" t="s">
        <v>4</v>
      </c>
      <c r="B69" s="16">
        <v>43537</v>
      </c>
      <c r="D69" s="2" t="s">
        <v>12</v>
      </c>
      <c r="E69" s="8">
        <f t="shared" si="2"/>
        <v>1051.5378787878817</v>
      </c>
      <c r="F69" s="2" t="s">
        <v>12</v>
      </c>
      <c r="G69" s="8">
        <f t="shared" si="3"/>
        <v>816.38383838383561</v>
      </c>
    </row>
    <row r="70" spans="1:7" x14ac:dyDescent="0.25">
      <c r="A70" s="17" t="s">
        <v>5</v>
      </c>
      <c r="B70" s="16">
        <v>43538</v>
      </c>
      <c r="D70" s="2" t="s">
        <v>12</v>
      </c>
      <c r="E70" s="8">
        <f t="shared" si="2"/>
        <v>1038.2272727272757</v>
      </c>
      <c r="F70" s="2" t="s">
        <v>12</v>
      </c>
      <c r="G70" s="8">
        <f t="shared" si="3"/>
        <v>798.6363636363609</v>
      </c>
    </row>
    <row r="71" spans="1:7" x14ac:dyDescent="0.25">
      <c r="A71" s="17" t="s">
        <v>6</v>
      </c>
      <c r="B71" s="16">
        <v>43539</v>
      </c>
      <c r="D71" s="2" t="s">
        <v>12</v>
      </c>
      <c r="E71" s="8">
        <f t="shared" si="2"/>
        <v>1024.9166666666697</v>
      </c>
      <c r="F71" s="2" t="s">
        <v>12</v>
      </c>
      <c r="G71" s="8">
        <f t="shared" si="3"/>
        <v>780.88888888888619</v>
      </c>
    </row>
    <row r="72" spans="1:7" x14ac:dyDescent="0.25">
      <c r="A72" s="17" t="s">
        <v>7</v>
      </c>
      <c r="B72" s="16">
        <v>43540</v>
      </c>
      <c r="D72" s="2" t="s">
        <v>12</v>
      </c>
      <c r="E72" s="8">
        <f t="shared" si="2"/>
        <v>1011.6060606060637</v>
      </c>
      <c r="F72" s="2" t="s">
        <v>12</v>
      </c>
      <c r="G72" s="8">
        <f t="shared" si="3"/>
        <v>763.14141414141147</v>
      </c>
    </row>
    <row r="73" spans="1:7" x14ac:dyDescent="0.25">
      <c r="A73" s="17" t="s">
        <v>8</v>
      </c>
      <c r="B73" s="16">
        <v>43541</v>
      </c>
      <c r="D73" s="2" t="s">
        <v>12</v>
      </c>
      <c r="E73" s="8">
        <f t="shared" si="2"/>
        <v>998.29545454545769</v>
      </c>
      <c r="F73" s="2" t="s">
        <v>12</v>
      </c>
      <c r="G73" s="8">
        <f t="shared" si="3"/>
        <v>745.39393939393676</v>
      </c>
    </row>
    <row r="74" spans="1:7" x14ac:dyDescent="0.25">
      <c r="A74" s="17" t="s">
        <v>9</v>
      </c>
      <c r="B74" s="16">
        <v>43542</v>
      </c>
      <c r="D74" s="2" t="s">
        <v>12</v>
      </c>
      <c r="E74" s="8">
        <f t="shared" si="2"/>
        <v>984.98484848485168</v>
      </c>
      <c r="F74" s="2" t="s">
        <v>12</v>
      </c>
      <c r="G74" s="8">
        <f t="shared" si="3"/>
        <v>727.64646464646205</v>
      </c>
    </row>
    <row r="75" spans="1:7" x14ac:dyDescent="0.25">
      <c r="A75" s="17" t="s">
        <v>3</v>
      </c>
      <c r="B75" s="16">
        <v>43543</v>
      </c>
      <c r="D75" s="2" t="s">
        <v>12</v>
      </c>
      <c r="E75" s="8">
        <f t="shared" ref="E75:E106" si="4">IF(D75="X",(E74-$I$10),E74)</f>
        <v>971.67424242424568</v>
      </c>
      <c r="F75" s="2" t="s">
        <v>12</v>
      </c>
      <c r="G75" s="8">
        <f t="shared" ref="G75:G106" si="5">IF(F75="X",(G74-$J$10),G74)</f>
        <v>709.89898989898734</v>
      </c>
    </row>
    <row r="76" spans="1:7" x14ac:dyDescent="0.25">
      <c r="A76" s="17" t="s">
        <v>4</v>
      </c>
      <c r="B76" s="16">
        <v>43544</v>
      </c>
      <c r="D76" s="2" t="s">
        <v>12</v>
      </c>
      <c r="E76" s="8">
        <f t="shared" si="4"/>
        <v>958.36363636363967</v>
      </c>
      <c r="F76" s="2" t="s">
        <v>12</v>
      </c>
      <c r="G76" s="8">
        <f t="shared" si="5"/>
        <v>692.15151515151263</v>
      </c>
    </row>
    <row r="77" spans="1:7" x14ac:dyDescent="0.25">
      <c r="A77" s="17" t="s">
        <v>5</v>
      </c>
      <c r="B77" s="16">
        <v>43545</v>
      </c>
      <c r="D77" s="2" t="s">
        <v>12</v>
      </c>
      <c r="E77" s="8">
        <f t="shared" si="4"/>
        <v>945.05303030303367</v>
      </c>
      <c r="F77" s="2" t="s">
        <v>12</v>
      </c>
      <c r="G77" s="8">
        <f t="shared" si="5"/>
        <v>674.40404040403791</v>
      </c>
    </row>
    <row r="78" spans="1:7" x14ac:dyDescent="0.25">
      <c r="A78" s="17" t="s">
        <v>6</v>
      </c>
      <c r="B78" s="16">
        <v>43546</v>
      </c>
      <c r="D78" s="2" t="s">
        <v>12</v>
      </c>
      <c r="E78" s="8">
        <f t="shared" si="4"/>
        <v>931.74242424242766</v>
      </c>
      <c r="F78" s="2" t="s">
        <v>12</v>
      </c>
      <c r="G78" s="8">
        <f t="shared" si="5"/>
        <v>656.6565656565632</v>
      </c>
    </row>
    <row r="79" spans="1:7" x14ac:dyDescent="0.25">
      <c r="A79" s="17" t="s">
        <v>7</v>
      </c>
      <c r="B79" s="16">
        <v>43547</v>
      </c>
      <c r="D79" s="2" t="s">
        <v>12</v>
      </c>
      <c r="E79" s="8">
        <f t="shared" si="4"/>
        <v>918.43181818182165</v>
      </c>
      <c r="F79" s="2" t="s">
        <v>12</v>
      </c>
      <c r="G79" s="8">
        <f t="shared" si="5"/>
        <v>638.90909090908849</v>
      </c>
    </row>
    <row r="80" spans="1:7" x14ac:dyDescent="0.25">
      <c r="A80" s="17" t="s">
        <v>8</v>
      </c>
      <c r="B80" s="16">
        <v>43548</v>
      </c>
      <c r="C80" s="5"/>
      <c r="D80" s="2" t="s">
        <v>12</v>
      </c>
      <c r="E80" s="8">
        <f t="shared" si="4"/>
        <v>905.12121212121565</v>
      </c>
      <c r="F80" s="2" t="s">
        <v>12</v>
      </c>
      <c r="G80" s="8">
        <f t="shared" si="5"/>
        <v>621.16161616161378</v>
      </c>
    </row>
    <row r="81" spans="1:7" x14ac:dyDescent="0.25">
      <c r="A81" s="17" t="s">
        <v>9</v>
      </c>
      <c r="B81" s="16">
        <v>43549</v>
      </c>
      <c r="C81" s="5"/>
      <c r="D81" s="2" t="s">
        <v>12</v>
      </c>
      <c r="E81" s="8">
        <f t="shared" si="4"/>
        <v>891.81060606060964</v>
      </c>
      <c r="F81" s="2" t="s">
        <v>12</v>
      </c>
      <c r="G81" s="8">
        <f t="shared" si="5"/>
        <v>603.41414141413907</v>
      </c>
    </row>
    <row r="82" spans="1:7" x14ac:dyDescent="0.25">
      <c r="A82" s="17" t="s">
        <v>3</v>
      </c>
      <c r="B82" s="16">
        <v>43550</v>
      </c>
      <c r="C82" s="5"/>
      <c r="D82" s="2" t="s">
        <v>12</v>
      </c>
      <c r="E82" s="8">
        <f t="shared" si="4"/>
        <v>878.50000000000364</v>
      </c>
      <c r="F82" s="2" t="s">
        <v>12</v>
      </c>
      <c r="G82" s="8">
        <f t="shared" si="5"/>
        <v>585.66666666666436</v>
      </c>
    </row>
    <row r="83" spans="1:7" x14ac:dyDescent="0.25">
      <c r="A83" s="17" t="s">
        <v>4</v>
      </c>
      <c r="B83" s="16">
        <v>43551</v>
      </c>
      <c r="C83" s="5"/>
      <c r="D83" s="2" t="s">
        <v>12</v>
      </c>
      <c r="E83" s="8">
        <f t="shared" si="4"/>
        <v>865.18939393939763</v>
      </c>
      <c r="F83" s="2" t="s">
        <v>12</v>
      </c>
      <c r="G83" s="8">
        <f t="shared" si="5"/>
        <v>567.91919191918964</v>
      </c>
    </row>
    <row r="84" spans="1:7" x14ac:dyDescent="0.25">
      <c r="A84" s="17" t="s">
        <v>5</v>
      </c>
      <c r="B84" s="16">
        <v>43552</v>
      </c>
      <c r="C84" s="5"/>
      <c r="D84" s="2" t="s">
        <v>12</v>
      </c>
      <c r="E84" s="8">
        <f t="shared" si="4"/>
        <v>851.87878787879163</v>
      </c>
      <c r="F84" s="2" t="s">
        <v>12</v>
      </c>
      <c r="G84" s="8">
        <f t="shared" si="5"/>
        <v>550.17171717171493</v>
      </c>
    </row>
    <row r="85" spans="1:7" x14ac:dyDescent="0.25">
      <c r="A85" s="17" t="s">
        <v>6</v>
      </c>
      <c r="B85" s="16">
        <v>43553</v>
      </c>
      <c r="C85" s="5"/>
      <c r="D85" s="2" t="s">
        <v>12</v>
      </c>
      <c r="E85" s="8">
        <f t="shared" si="4"/>
        <v>838.56818181818562</v>
      </c>
      <c r="F85" s="2" t="s">
        <v>12</v>
      </c>
      <c r="G85" s="8">
        <f t="shared" si="5"/>
        <v>532.42424242424022</v>
      </c>
    </row>
    <row r="86" spans="1:7" x14ac:dyDescent="0.25">
      <c r="A86" s="17" t="s">
        <v>7</v>
      </c>
      <c r="B86" s="16">
        <v>43554</v>
      </c>
      <c r="D86" s="2" t="s">
        <v>12</v>
      </c>
      <c r="E86" s="8">
        <f t="shared" si="4"/>
        <v>825.25757575757962</v>
      </c>
      <c r="F86" s="2" t="s">
        <v>12</v>
      </c>
      <c r="G86" s="8">
        <f t="shared" si="5"/>
        <v>514.67676767676551</v>
      </c>
    </row>
    <row r="87" spans="1:7" x14ac:dyDescent="0.25">
      <c r="A87" s="17" t="s">
        <v>8</v>
      </c>
      <c r="B87" s="16">
        <v>43555</v>
      </c>
      <c r="D87" s="2" t="s">
        <v>12</v>
      </c>
      <c r="E87" s="8">
        <f t="shared" si="4"/>
        <v>811.94696969697361</v>
      </c>
      <c r="F87" s="2" t="s">
        <v>12</v>
      </c>
      <c r="G87" s="8">
        <f t="shared" si="5"/>
        <v>496.92929292929074</v>
      </c>
    </row>
    <row r="88" spans="1:7" x14ac:dyDescent="0.25">
      <c r="A88" s="17" t="s">
        <v>9</v>
      </c>
      <c r="B88" s="16">
        <v>43556</v>
      </c>
      <c r="C88" s="5"/>
      <c r="D88" s="5" t="s">
        <v>12</v>
      </c>
      <c r="E88" s="8">
        <f t="shared" si="4"/>
        <v>798.63636363636761</v>
      </c>
      <c r="F88" s="5" t="s">
        <v>12</v>
      </c>
      <c r="G88" s="8">
        <f t="shared" si="5"/>
        <v>479.18181818181597</v>
      </c>
    </row>
    <row r="89" spans="1:7" x14ac:dyDescent="0.25">
      <c r="A89" s="17" t="s">
        <v>3</v>
      </c>
      <c r="B89" s="16">
        <v>43557</v>
      </c>
      <c r="C89" s="5"/>
      <c r="D89" s="5" t="s">
        <v>12</v>
      </c>
      <c r="E89" s="8">
        <f t="shared" si="4"/>
        <v>785.3257575757616</v>
      </c>
      <c r="F89" s="5" t="s">
        <v>12</v>
      </c>
      <c r="G89" s="8">
        <f t="shared" si="5"/>
        <v>461.4343434343412</v>
      </c>
    </row>
    <row r="90" spans="1:7" x14ac:dyDescent="0.25">
      <c r="A90" s="17" t="s">
        <v>4</v>
      </c>
      <c r="B90" s="16">
        <v>43558</v>
      </c>
      <c r="C90" s="5"/>
      <c r="D90" s="5" t="s">
        <v>12</v>
      </c>
      <c r="E90" s="8">
        <f t="shared" si="4"/>
        <v>772.01515151515559</v>
      </c>
      <c r="F90" s="5" t="s">
        <v>12</v>
      </c>
      <c r="G90" s="8">
        <f t="shared" si="5"/>
        <v>443.68686868686643</v>
      </c>
    </row>
    <row r="91" spans="1:7" x14ac:dyDescent="0.25">
      <c r="A91" s="17" t="s">
        <v>5</v>
      </c>
      <c r="B91" s="16">
        <v>43559</v>
      </c>
      <c r="C91" s="5"/>
      <c r="D91" s="5" t="s">
        <v>12</v>
      </c>
      <c r="E91" s="8">
        <f t="shared" si="4"/>
        <v>758.70454545454959</v>
      </c>
      <c r="F91" s="5" t="s">
        <v>12</v>
      </c>
      <c r="G91" s="8">
        <f t="shared" si="5"/>
        <v>425.93939393939166</v>
      </c>
    </row>
    <row r="92" spans="1:7" x14ac:dyDescent="0.25">
      <c r="A92" s="17" t="s">
        <v>6</v>
      </c>
      <c r="B92" s="16">
        <v>43560</v>
      </c>
      <c r="C92" s="5"/>
      <c r="D92" s="5" t="s">
        <v>12</v>
      </c>
      <c r="E92" s="8">
        <f t="shared" si="4"/>
        <v>745.39393939394358</v>
      </c>
      <c r="F92" s="5" t="s">
        <v>12</v>
      </c>
      <c r="G92" s="8">
        <f t="shared" si="5"/>
        <v>408.1919191919169</v>
      </c>
    </row>
    <row r="93" spans="1:7" x14ac:dyDescent="0.25">
      <c r="A93" s="17" t="s">
        <v>7</v>
      </c>
      <c r="B93" s="16">
        <v>43561</v>
      </c>
      <c r="D93" s="2" t="s">
        <v>12</v>
      </c>
      <c r="E93" s="8">
        <f t="shared" si="4"/>
        <v>732.08333333333758</v>
      </c>
      <c r="F93" s="2" t="s">
        <v>12</v>
      </c>
      <c r="G93" s="8">
        <f t="shared" si="5"/>
        <v>390.44444444444213</v>
      </c>
    </row>
    <row r="94" spans="1:7" x14ac:dyDescent="0.25">
      <c r="A94" s="17" t="s">
        <v>8</v>
      </c>
      <c r="B94" s="16">
        <v>43562</v>
      </c>
      <c r="D94" s="2" t="s">
        <v>12</v>
      </c>
      <c r="E94" s="8">
        <f t="shared" si="4"/>
        <v>718.77272727273157</v>
      </c>
      <c r="F94" s="2" t="s">
        <v>12</v>
      </c>
      <c r="G94" s="8">
        <f t="shared" si="5"/>
        <v>372.69696969696736</v>
      </c>
    </row>
    <row r="95" spans="1:7" x14ac:dyDescent="0.25">
      <c r="A95" s="17" t="s">
        <v>9</v>
      </c>
      <c r="B95" s="16">
        <v>43563</v>
      </c>
      <c r="D95" s="2" t="s">
        <v>12</v>
      </c>
      <c r="E95" s="8">
        <f t="shared" si="4"/>
        <v>705.46212121212557</v>
      </c>
      <c r="F95" s="2" t="s">
        <v>12</v>
      </c>
      <c r="G95" s="8">
        <f t="shared" si="5"/>
        <v>354.94949494949259</v>
      </c>
    </row>
    <row r="96" spans="1:7" x14ac:dyDescent="0.25">
      <c r="A96" s="17" t="s">
        <v>3</v>
      </c>
      <c r="B96" s="16">
        <v>43564</v>
      </c>
      <c r="D96" s="2" t="s">
        <v>12</v>
      </c>
      <c r="E96" s="8">
        <f t="shared" si="4"/>
        <v>692.15151515151956</v>
      </c>
      <c r="F96" s="2" t="s">
        <v>12</v>
      </c>
      <c r="G96" s="8">
        <f t="shared" si="5"/>
        <v>337.20202020201782</v>
      </c>
    </row>
    <row r="97" spans="1:7" x14ac:dyDescent="0.25">
      <c r="A97" s="17" t="s">
        <v>4</v>
      </c>
      <c r="B97" s="16">
        <v>43565</v>
      </c>
      <c r="D97" s="2" t="s">
        <v>12</v>
      </c>
      <c r="E97" s="8">
        <f t="shared" si="4"/>
        <v>678.84090909091356</v>
      </c>
      <c r="F97" s="2" t="s">
        <v>12</v>
      </c>
      <c r="G97" s="8">
        <f t="shared" si="5"/>
        <v>319.45454545454305</v>
      </c>
    </row>
    <row r="98" spans="1:7" x14ac:dyDescent="0.25">
      <c r="A98" s="17" t="s">
        <v>5</v>
      </c>
      <c r="B98" s="16">
        <v>43566</v>
      </c>
      <c r="D98" s="2" t="s">
        <v>12</v>
      </c>
      <c r="E98" s="8">
        <f t="shared" si="4"/>
        <v>665.53030303030755</v>
      </c>
      <c r="F98" s="2" t="s">
        <v>12</v>
      </c>
      <c r="G98" s="8">
        <f t="shared" si="5"/>
        <v>301.70707070706828</v>
      </c>
    </row>
    <row r="99" spans="1:7" x14ac:dyDescent="0.25">
      <c r="A99" s="17" t="s">
        <v>6</v>
      </c>
      <c r="B99" s="16">
        <v>43567</v>
      </c>
      <c r="D99" s="2" t="s">
        <v>12</v>
      </c>
      <c r="E99" s="8">
        <f t="shared" si="4"/>
        <v>652.21969696970154</v>
      </c>
      <c r="F99" s="2" t="s">
        <v>12</v>
      </c>
      <c r="G99" s="8">
        <f t="shared" si="5"/>
        <v>283.95959595959351</v>
      </c>
    </row>
    <row r="100" spans="1:7" x14ac:dyDescent="0.25">
      <c r="A100" s="17" t="s">
        <v>7</v>
      </c>
      <c r="B100" s="16">
        <v>43568</v>
      </c>
      <c r="D100" s="2" t="s">
        <v>12</v>
      </c>
      <c r="E100" s="8">
        <f t="shared" si="4"/>
        <v>638.90909090909554</v>
      </c>
      <c r="F100" s="2" t="s">
        <v>12</v>
      </c>
      <c r="G100" s="8">
        <f t="shared" si="5"/>
        <v>266.21212121211875</v>
      </c>
    </row>
    <row r="101" spans="1:7" x14ac:dyDescent="0.25">
      <c r="A101" s="17" t="s">
        <v>8</v>
      </c>
      <c r="B101" s="16">
        <v>43569</v>
      </c>
      <c r="D101" s="2" t="s">
        <v>12</v>
      </c>
      <c r="E101" s="8">
        <f t="shared" si="4"/>
        <v>625.59848484848953</v>
      </c>
      <c r="F101" s="2" t="s">
        <v>12</v>
      </c>
      <c r="G101" s="8">
        <f t="shared" si="5"/>
        <v>248.46464646464401</v>
      </c>
    </row>
    <row r="102" spans="1:7" x14ac:dyDescent="0.25">
      <c r="A102" s="17" t="s">
        <v>9</v>
      </c>
      <c r="B102" s="16">
        <v>43570</v>
      </c>
      <c r="D102" s="2" t="s">
        <v>12</v>
      </c>
      <c r="E102" s="8">
        <f t="shared" si="4"/>
        <v>612.28787878788353</v>
      </c>
      <c r="F102" s="2" t="s">
        <v>12</v>
      </c>
      <c r="G102" s="8">
        <f t="shared" si="5"/>
        <v>230.71717171716926</v>
      </c>
    </row>
    <row r="103" spans="1:7" x14ac:dyDescent="0.25">
      <c r="A103" s="17" t="s">
        <v>3</v>
      </c>
      <c r="B103" s="16">
        <v>43571</v>
      </c>
      <c r="D103" s="2" t="s">
        <v>12</v>
      </c>
      <c r="E103" s="8">
        <f t="shared" si="4"/>
        <v>598.97727272727752</v>
      </c>
      <c r="F103" s="2" t="s">
        <v>12</v>
      </c>
      <c r="G103" s="8">
        <f t="shared" si="5"/>
        <v>212.96969696969452</v>
      </c>
    </row>
    <row r="104" spans="1:7" x14ac:dyDescent="0.25">
      <c r="A104" s="17" t="s">
        <v>4</v>
      </c>
      <c r="B104" s="16">
        <v>43572</v>
      </c>
      <c r="D104" s="2" t="s">
        <v>12</v>
      </c>
      <c r="E104" s="8">
        <f t="shared" si="4"/>
        <v>585.66666666667152</v>
      </c>
      <c r="F104" s="2" t="s">
        <v>12</v>
      </c>
      <c r="G104" s="8">
        <f t="shared" si="5"/>
        <v>195.22222222221978</v>
      </c>
    </row>
    <row r="105" spans="1:7" x14ac:dyDescent="0.25">
      <c r="A105" s="17" t="s">
        <v>5</v>
      </c>
      <c r="B105" s="16">
        <v>43573</v>
      </c>
      <c r="D105" s="2" t="s">
        <v>12</v>
      </c>
      <c r="E105" s="8">
        <f t="shared" si="4"/>
        <v>572.35606060606551</v>
      </c>
      <c r="F105" s="2" t="s">
        <v>12</v>
      </c>
      <c r="G105" s="8">
        <f t="shared" si="5"/>
        <v>177.47474747474504</v>
      </c>
    </row>
    <row r="106" spans="1:7" x14ac:dyDescent="0.25">
      <c r="A106" s="17" t="s">
        <v>6</v>
      </c>
      <c r="B106" s="16">
        <v>43574</v>
      </c>
      <c r="C106" s="24"/>
      <c r="D106" s="2" t="s">
        <v>12</v>
      </c>
      <c r="E106" s="8">
        <f t="shared" si="4"/>
        <v>559.04545454545951</v>
      </c>
      <c r="F106" s="2" t="s">
        <v>12</v>
      </c>
      <c r="G106" s="8">
        <f t="shared" si="5"/>
        <v>159.7272727272703</v>
      </c>
    </row>
    <row r="107" spans="1:7" x14ac:dyDescent="0.25">
      <c r="A107" s="17" t="s">
        <v>7</v>
      </c>
      <c r="B107" s="16">
        <v>43575</v>
      </c>
      <c r="C107" s="15"/>
      <c r="D107" s="2" t="s">
        <v>12</v>
      </c>
      <c r="E107" s="8">
        <f t="shared" ref="E107:E138" si="6">IF(D107="X",(E106-$I$10),E106)</f>
        <v>545.7348484848535</v>
      </c>
      <c r="F107" s="2" t="s">
        <v>12</v>
      </c>
      <c r="G107" s="8">
        <f t="shared" ref="G107:G138" si="7">IF(F107="X",(G106-$J$10),G106)</f>
        <v>141.97979797979556</v>
      </c>
    </row>
    <row r="108" spans="1:7" x14ac:dyDescent="0.25">
      <c r="A108" s="17" t="s">
        <v>8</v>
      </c>
      <c r="B108" s="16">
        <v>43576</v>
      </c>
      <c r="C108" s="24"/>
      <c r="D108" s="2" t="s">
        <v>12</v>
      </c>
      <c r="E108" s="8">
        <f t="shared" si="6"/>
        <v>532.4242424242475</v>
      </c>
      <c r="F108" s="2" t="s">
        <v>12</v>
      </c>
      <c r="G108" s="8">
        <f t="shared" si="7"/>
        <v>124.23232323232082</v>
      </c>
    </row>
    <row r="109" spans="1:7" x14ac:dyDescent="0.25">
      <c r="A109" s="17" t="s">
        <v>9</v>
      </c>
      <c r="B109" s="16">
        <v>43577</v>
      </c>
      <c r="D109" s="2" t="s">
        <v>12</v>
      </c>
      <c r="E109" s="8">
        <f t="shared" si="6"/>
        <v>519.11363636364149</v>
      </c>
      <c r="F109" s="2" t="s">
        <v>12</v>
      </c>
      <c r="G109" s="8">
        <f t="shared" si="7"/>
        <v>106.48484848484608</v>
      </c>
    </row>
    <row r="110" spans="1:7" x14ac:dyDescent="0.25">
      <c r="A110" s="17" t="s">
        <v>3</v>
      </c>
      <c r="B110" s="16">
        <v>43578</v>
      </c>
      <c r="D110" s="2" t="s">
        <v>12</v>
      </c>
      <c r="E110" s="8">
        <f t="shared" si="6"/>
        <v>505.80303030303543</v>
      </c>
      <c r="F110" s="2" t="s">
        <v>12</v>
      </c>
      <c r="G110" s="8">
        <f t="shared" si="7"/>
        <v>88.737373737371342</v>
      </c>
    </row>
    <row r="111" spans="1:7" x14ac:dyDescent="0.25">
      <c r="A111" s="17" t="s">
        <v>4</v>
      </c>
      <c r="B111" s="16">
        <v>43579</v>
      </c>
      <c r="D111" s="2" t="s">
        <v>12</v>
      </c>
      <c r="E111" s="8">
        <f t="shared" si="6"/>
        <v>492.49242424242937</v>
      </c>
      <c r="F111" s="2" t="s">
        <v>12</v>
      </c>
      <c r="G111" s="8">
        <f t="shared" si="7"/>
        <v>70.989898989896602</v>
      </c>
    </row>
    <row r="112" spans="1:7" x14ac:dyDescent="0.25">
      <c r="A112" s="17" t="s">
        <v>5</v>
      </c>
      <c r="B112" s="16">
        <v>43580</v>
      </c>
      <c r="D112" s="2" t="s">
        <v>12</v>
      </c>
      <c r="E112" s="8">
        <f t="shared" si="6"/>
        <v>479.1818181818233</v>
      </c>
      <c r="F112" s="2" t="s">
        <v>12</v>
      </c>
      <c r="G112" s="8">
        <f t="shared" si="7"/>
        <v>53.242424242421855</v>
      </c>
    </row>
    <row r="113" spans="1:8" x14ac:dyDescent="0.25">
      <c r="A113" s="17" t="s">
        <v>6</v>
      </c>
      <c r="B113" s="16">
        <v>43581</v>
      </c>
      <c r="C113" s="15"/>
      <c r="D113" s="15" t="s">
        <v>12</v>
      </c>
      <c r="E113" s="8">
        <f t="shared" si="6"/>
        <v>465.87121212121724</v>
      </c>
      <c r="F113" s="2" t="s">
        <v>12</v>
      </c>
      <c r="G113" s="8">
        <f t="shared" si="7"/>
        <v>35.494949494947107</v>
      </c>
    </row>
    <row r="114" spans="1:8" x14ac:dyDescent="0.25">
      <c r="A114" s="17" t="s">
        <v>7</v>
      </c>
      <c r="B114" s="16">
        <v>43582</v>
      </c>
      <c r="D114" s="15" t="s">
        <v>12</v>
      </c>
      <c r="E114" s="12">
        <f t="shared" si="6"/>
        <v>452.56060606061118</v>
      </c>
      <c r="F114" s="11" t="s">
        <v>12</v>
      </c>
      <c r="G114" s="12">
        <f t="shared" si="7"/>
        <v>17.74747474747236</v>
      </c>
      <c r="H114" s="4"/>
    </row>
    <row r="115" spans="1:8" x14ac:dyDescent="0.25">
      <c r="A115" s="17" t="s">
        <v>8</v>
      </c>
      <c r="B115" s="16">
        <v>43583</v>
      </c>
      <c r="C115" s="24"/>
      <c r="D115" s="15" t="s">
        <v>12</v>
      </c>
      <c r="E115" s="12">
        <f t="shared" si="6"/>
        <v>439.25000000000512</v>
      </c>
      <c r="F115" s="11" t="s">
        <v>12</v>
      </c>
      <c r="G115" s="12">
        <f t="shared" si="7"/>
        <v>-2.3874235921539366E-12</v>
      </c>
      <c r="H115" s="4"/>
    </row>
    <row r="116" spans="1:8" x14ac:dyDescent="0.25">
      <c r="A116" s="17" t="s">
        <v>9</v>
      </c>
      <c r="B116" s="16">
        <v>43584</v>
      </c>
      <c r="C116" s="15"/>
      <c r="D116" s="15" t="s">
        <v>12</v>
      </c>
      <c r="E116" s="12">
        <f t="shared" si="6"/>
        <v>425.93939393939905</v>
      </c>
      <c r="F116" s="11"/>
      <c r="G116" s="12">
        <f t="shared" si="7"/>
        <v>-2.3874235921539366E-12</v>
      </c>
      <c r="H116" s="4"/>
    </row>
    <row r="117" spans="1:8" x14ac:dyDescent="0.25">
      <c r="A117" s="17" t="s">
        <v>3</v>
      </c>
      <c r="B117" s="16">
        <v>43585</v>
      </c>
      <c r="C117" s="15"/>
      <c r="D117" s="15" t="s">
        <v>12</v>
      </c>
      <c r="E117" s="12">
        <f t="shared" si="6"/>
        <v>412.62878787879299</v>
      </c>
      <c r="F117" s="11"/>
      <c r="G117" s="12">
        <f t="shared" si="7"/>
        <v>-2.3874235921539366E-12</v>
      </c>
      <c r="H117" s="4"/>
    </row>
    <row r="118" spans="1:8" x14ac:dyDescent="0.25">
      <c r="A118" s="17" t="s">
        <v>4</v>
      </c>
      <c r="B118" s="16">
        <v>43586</v>
      </c>
      <c r="C118" s="24"/>
      <c r="D118" s="15" t="s">
        <v>12</v>
      </c>
      <c r="E118" s="12">
        <f t="shared" si="6"/>
        <v>399.31818181818693</v>
      </c>
      <c r="F118" s="11"/>
      <c r="G118" s="12">
        <f t="shared" si="7"/>
        <v>-2.3874235921539366E-12</v>
      </c>
      <c r="H118" s="4"/>
    </row>
    <row r="119" spans="1:8" x14ac:dyDescent="0.25">
      <c r="A119" s="17" t="s">
        <v>5</v>
      </c>
      <c r="B119" s="16">
        <v>43587</v>
      </c>
      <c r="C119" s="24"/>
      <c r="D119" s="15" t="s">
        <v>12</v>
      </c>
      <c r="E119" s="12">
        <f t="shared" si="6"/>
        <v>386.00757575758087</v>
      </c>
      <c r="F119" s="11"/>
      <c r="G119" s="12">
        <f t="shared" si="7"/>
        <v>-2.3874235921539366E-12</v>
      </c>
      <c r="H119" s="4"/>
    </row>
    <row r="120" spans="1:8" x14ac:dyDescent="0.25">
      <c r="A120" s="17" t="s">
        <v>6</v>
      </c>
      <c r="B120" s="16">
        <v>43588</v>
      </c>
      <c r="C120" s="24"/>
      <c r="D120" s="15" t="s">
        <v>12</v>
      </c>
      <c r="E120" s="12">
        <f t="shared" si="6"/>
        <v>372.6969696969748</v>
      </c>
      <c r="F120" s="11"/>
      <c r="G120" s="12">
        <f t="shared" si="7"/>
        <v>-2.3874235921539366E-12</v>
      </c>
      <c r="H120" s="4"/>
    </row>
    <row r="121" spans="1:8" x14ac:dyDescent="0.25">
      <c r="A121" s="17" t="s">
        <v>7</v>
      </c>
      <c r="B121" s="16">
        <v>43589</v>
      </c>
      <c r="C121" s="5"/>
      <c r="D121" s="5" t="s">
        <v>12</v>
      </c>
      <c r="E121" s="8">
        <f t="shared" si="6"/>
        <v>359.38636363636874</v>
      </c>
      <c r="F121" s="5"/>
      <c r="G121" s="8">
        <f t="shared" si="7"/>
        <v>-2.3874235921539366E-12</v>
      </c>
      <c r="H121" s="4"/>
    </row>
    <row r="122" spans="1:8" x14ac:dyDescent="0.25">
      <c r="A122" s="17" t="s">
        <v>8</v>
      </c>
      <c r="B122" s="16">
        <v>43590</v>
      </c>
      <c r="D122" s="5" t="s">
        <v>12</v>
      </c>
      <c r="E122" s="8">
        <f t="shared" si="6"/>
        <v>346.07575757576268</v>
      </c>
      <c r="F122" s="5"/>
      <c r="G122" s="8">
        <f t="shared" si="7"/>
        <v>-2.3874235921539366E-12</v>
      </c>
      <c r="H122" s="4"/>
    </row>
    <row r="123" spans="1:8" x14ac:dyDescent="0.25">
      <c r="A123" s="17" t="s">
        <v>9</v>
      </c>
      <c r="B123" s="16">
        <v>43591</v>
      </c>
      <c r="C123" s="20"/>
      <c r="D123" s="5" t="s">
        <v>12</v>
      </c>
      <c r="E123" s="8">
        <f t="shared" si="6"/>
        <v>332.76515151515662</v>
      </c>
      <c r="F123" s="5"/>
      <c r="G123" s="8">
        <f t="shared" si="7"/>
        <v>-2.3874235921539366E-12</v>
      </c>
      <c r="H123" s="4"/>
    </row>
    <row r="124" spans="1:8" x14ac:dyDescent="0.25">
      <c r="A124" s="17" t="s">
        <v>3</v>
      </c>
      <c r="B124" s="16">
        <v>43592</v>
      </c>
      <c r="D124" s="5" t="s">
        <v>12</v>
      </c>
      <c r="E124" s="8">
        <f t="shared" si="6"/>
        <v>319.45454545455055</v>
      </c>
      <c r="F124" s="5"/>
      <c r="G124" s="8">
        <f t="shared" si="7"/>
        <v>-2.3874235921539366E-12</v>
      </c>
      <c r="H124" s="4"/>
    </row>
    <row r="125" spans="1:8" x14ac:dyDescent="0.25">
      <c r="A125" s="17" t="s">
        <v>4</v>
      </c>
      <c r="B125" s="16">
        <v>43593</v>
      </c>
      <c r="C125" s="5"/>
      <c r="D125" s="5" t="s">
        <v>12</v>
      </c>
      <c r="E125" s="8">
        <f t="shared" si="6"/>
        <v>306.14393939394449</v>
      </c>
      <c r="F125" s="5"/>
      <c r="G125" s="8">
        <f t="shared" si="7"/>
        <v>-2.3874235921539366E-12</v>
      </c>
      <c r="H125" s="4"/>
    </row>
    <row r="126" spans="1:8" x14ac:dyDescent="0.25">
      <c r="A126" s="17" t="s">
        <v>5</v>
      </c>
      <c r="B126" s="16">
        <v>43594</v>
      </c>
      <c r="C126" s="5"/>
      <c r="D126" s="5" t="s">
        <v>12</v>
      </c>
      <c r="E126" s="8">
        <f t="shared" si="6"/>
        <v>292.83333333333843</v>
      </c>
      <c r="F126" s="5"/>
      <c r="G126" s="8">
        <f t="shared" si="7"/>
        <v>-2.3874235921539366E-12</v>
      </c>
      <c r="H126" s="4"/>
    </row>
    <row r="127" spans="1:8" x14ac:dyDescent="0.25">
      <c r="A127" s="17" t="s">
        <v>6</v>
      </c>
      <c r="B127" s="16">
        <v>43595</v>
      </c>
      <c r="C127" s="5"/>
      <c r="D127" s="5" t="s">
        <v>12</v>
      </c>
      <c r="E127" s="8">
        <f t="shared" si="6"/>
        <v>279.52272727273237</v>
      </c>
      <c r="F127" s="5"/>
      <c r="G127" s="8">
        <f t="shared" si="7"/>
        <v>-2.3874235921539366E-12</v>
      </c>
      <c r="H127" s="4"/>
    </row>
    <row r="128" spans="1:8" x14ac:dyDescent="0.25">
      <c r="A128" s="17" t="s">
        <v>7</v>
      </c>
      <c r="B128" s="16">
        <v>43596</v>
      </c>
      <c r="C128" s="5"/>
      <c r="D128" s="5" t="s">
        <v>12</v>
      </c>
      <c r="E128" s="8">
        <f t="shared" si="6"/>
        <v>266.21212121212631</v>
      </c>
      <c r="F128" s="5"/>
      <c r="G128" s="8">
        <f t="shared" si="7"/>
        <v>-2.3874235921539366E-12</v>
      </c>
      <c r="H128" s="4"/>
    </row>
    <row r="129" spans="1:8" x14ac:dyDescent="0.25">
      <c r="A129" s="17" t="s">
        <v>8</v>
      </c>
      <c r="B129" s="16">
        <v>43597</v>
      </c>
      <c r="C129" s="5"/>
      <c r="D129" s="5" t="s">
        <v>12</v>
      </c>
      <c r="E129" s="8">
        <f t="shared" si="6"/>
        <v>252.90151515152024</v>
      </c>
      <c r="F129" s="5"/>
      <c r="G129" s="8">
        <f t="shared" si="7"/>
        <v>-2.3874235921539366E-12</v>
      </c>
      <c r="H129" s="4"/>
    </row>
    <row r="130" spans="1:8" x14ac:dyDescent="0.25">
      <c r="A130" s="17" t="s">
        <v>9</v>
      </c>
      <c r="B130" s="16">
        <v>43598</v>
      </c>
      <c r="C130" s="5"/>
      <c r="D130" s="5" t="s">
        <v>12</v>
      </c>
      <c r="E130" s="8">
        <f t="shared" si="6"/>
        <v>239.59090909091418</v>
      </c>
      <c r="F130" s="5"/>
      <c r="G130" s="8">
        <f t="shared" si="7"/>
        <v>-2.3874235921539366E-12</v>
      </c>
      <c r="H130" s="4"/>
    </row>
    <row r="131" spans="1:8" x14ac:dyDescent="0.25">
      <c r="A131" s="17" t="s">
        <v>3</v>
      </c>
      <c r="B131" s="16">
        <v>43599</v>
      </c>
      <c r="C131" s="5"/>
      <c r="D131" s="5" t="s">
        <v>12</v>
      </c>
      <c r="E131" s="8">
        <f t="shared" si="6"/>
        <v>226.28030303030812</v>
      </c>
      <c r="F131" s="5"/>
      <c r="G131" s="8">
        <f t="shared" si="7"/>
        <v>-2.3874235921539366E-12</v>
      </c>
      <c r="H131" s="4"/>
    </row>
    <row r="132" spans="1:8" x14ac:dyDescent="0.25">
      <c r="A132" s="17" t="s">
        <v>4</v>
      </c>
      <c r="B132" s="16">
        <v>43600</v>
      </c>
      <c r="C132" s="5"/>
      <c r="D132" s="5" t="s">
        <v>12</v>
      </c>
      <c r="E132" s="8">
        <f t="shared" si="6"/>
        <v>212.96969696970206</v>
      </c>
      <c r="F132" s="5"/>
      <c r="G132" s="8">
        <f t="shared" si="7"/>
        <v>-2.3874235921539366E-12</v>
      </c>
      <c r="H132" s="4"/>
    </row>
    <row r="133" spans="1:8" x14ac:dyDescent="0.25">
      <c r="A133" s="17" t="s">
        <v>5</v>
      </c>
      <c r="B133" s="16">
        <v>43601</v>
      </c>
      <c r="C133" s="5"/>
      <c r="D133" s="5" t="s">
        <v>12</v>
      </c>
      <c r="E133" s="8">
        <f t="shared" si="6"/>
        <v>199.65909090909599</v>
      </c>
      <c r="F133" s="5"/>
      <c r="G133" s="8">
        <f t="shared" si="7"/>
        <v>-2.3874235921539366E-12</v>
      </c>
      <c r="H133" s="4"/>
    </row>
    <row r="134" spans="1:8" x14ac:dyDescent="0.25">
      <c r="A134" s="17" t="s">
        <v>6</v>
      </c>
      <c r="B134" s="16">
        <v>43602</v>
      </c>
      <c r="D134" s="5" t="s">
        <v>12</v>
      </c>
      <c r="E134" s="8">
        <f t="shared" si="6"/>
        <v>186.34848484848993</v>
      </c>
      <c r="F134" s="5"/>
      <c r="G134" s="8">
        <f t="shared" si="7"/>
        <v>-2.3874235921539366E-12</v>
      </c>
    </row>
    <row r="135" spans="1:8" x14ac:dyDescent="0.25">
      <c r="A135" s="17" t="s">
        <v>7</v>
      </c>
      <c r="B135" s="16">
        <v>43603</v>
      </c>
      <c r="C135" s="5"/>
      <c r="D135" s="5" t="s">
        <v>12</v>
      </c>
      <c r="E135" s="8">
        <f t="shared" si="6"/>
        <v>173.03787878788387</v>
      </c>
      <c r="F135" s="5"/>
      <c r="G135" s="8">
        <f t="shared" si="7"/>
        <v>-2.3874235921539366E-12</v>
      </c>
    </row>
    <row r="136" spans="1:8" x14ac:dyDescent="0.25">
      <c r="A136" s="17" t="s">
        <v>8</v>
      </c>
      <c r="B136" s="16">
        <v>43604</v>
      </c>
      <c r="D136" s="5" t="s">
        <v>12</v>
      </c>
      <c r="E136" s="8">
        <f t="shared" si="6"/>
        <v>159.72727272727781</v>
      </c>
      <c r="F136" s="5"/>
      <c r="G136" s="8">
        <f t="shared" si="7"/>
        <v>-2.3874235921539366E-12</v>
      </c>
    </row>
    <row r="137" spans="1:8" x14ac:dyDescent="0.25">
      <c r="A137" s="17" t="s">
        <v>9</v>
      </c>
      <c r="B137" s="16">
        <v>43605</v>
      </c>
      <c r="D137" s="5" t="s">
        <v>12</v>
      </c>
      <c r="E137" s="8">
        <f t="shared" si="6"/>
        <v>146.41666666667174</v>
      </c>
      <c r="F137" s="5"/>
      <c r="G137" s="8">
        <f t="shared" si="7"/>
        <v>-2.3874235921539366E-12</v>
      </c>
    </row>
    <row r="138" spans="1:8" x14ac:dyDescent="0.25">
      <c r="A138" s="17" t="s">
        <v>3</v>
      </c>
      <c r="B138" s="16">
        <v>43606</v>
      </c>
      <c r="D138" s="5" t="s">
        <v>12</v>
      </c>
      <c r="E138" s="8">
        <f t="shared" si="6"/>
        <v>133.10606060606568</v>
      </c>
      <c r="F138" s="5"/>
      <c r="G138" s="8">
        <f t="shared" si="7"/>
        <v>-2.3874235921539366E-12</v>
      </c>
    </row>
    <row r="139" spans="1:8" x14ac:dyDescent="0.25">
      <c r="A139" s="17" t="s">
        <v>4</v>
      </c>
      <c r="B139" s="16">
        <v>43607</v>
      </c>
      <c r="D139" s="5" t="s">
        <v>12</v>
      </c>
      <c r="E139" s="8">
        <f t="shared" ref="E139:E148" si="8">IF(D139="X",(E138-$I$10),E138)</f>
        <v>119.79545454545962</v>
      </c>
      <c r="F139" s="5"/>
      <c r="G139" s="8">
        <f t="shared" ref="G139:G148" si="9">IF(F139="X",(G138-$J$10),G138)</f>
        <v>-2.3874235921539366E-12</v>
      </c>
    </row>
    <row r="140" spans="1:8" x14ac:dyDescent="0.25">
      <c r="A140" s="17" t="s">
        <v>5</v>
      </c>
      <c r="B140" s="16">
        <v>43608</v>
      </c>
      <c r="D140" s="5" t="s">
        <v>12</v>
      </c>
      <c r="E140" s="8">
        <f t="shared" si="8"/>
        <v>106.48484848485356</v>
      </c>
      <c r="F140" s="5"/>
      <c r="G140" s="8">
        <f t="shared" si="9"/>
        <v>-2.3874235921539366E-12</v>
      </c>
    </row>
    <row r="141" spans="1:8" x14ac:dyDescent="0.25">
      <c r="A141" s="17" t="s">
        <v>6</v>
      </c>
      <c r="B141" s="16">
        <v>43609</v>
      </c>
      <c r="D141" s="5" t="s">
        <v>12</v>
      </c>
      <c r="E141" s="8">
        <f t="shared" si="8"/>
        <v>93.174242424247495</v>
      </c>
      <c r="F141" s="5"/>
      <c r="G141" s="8">
        <f t="shared" si="9"/>
        <v>-2.3874235921539366E-12</v>
      </c>
    </row>
    <row r="142" spans="1:8" x14ac:dyDescent="0.25">
      <c r="A142" s="17" t="s">
        <v>7</v>
      </c>
      <c r="B142" s="16">
        <v>43610</v>
      </c>
      <c r="D142" s="5" t="s">
        <v>12</v>
      </c>
      <c r="E142" s="8">
        <f t="shared" si="8"/>
        <v>79.863636363641433</v>
      </c>
      <c r="F142" s="5"/>
      <c r="G142" s="8">
        <f t="shared" si="9"/>
        <v>-2.3874235921539366E-12</v>
      </c>
    </row>
    <row r="143" spans="1:8" x14ac:dyDescent="0.25">
      <c r="A143" s="17" t="s">
        <v>8</v>
      </c>
      <c r="B143" s="16">
        <v>43611</v>
      </c>
      <c r="D143" s="5" t="s">
        <v>12</v>
      </c>
      <c r="E143" s="8">
        <f t="shared" si="8"/>
        <v>66.553030303035371</v>
      </c>
      <c r="F143" s="5"/>
      <c r="G143" s="8">
        <f t="shared" si="9"/>
        <v>-2.3874235921539366E-12</v>
      </c>
    </row>
    <row r="144" spans="1:8" x14ac:dyDescent="0.25">
      <c r="A144" s="17" t="s">
        <v>9</v>
      </c>
      <c r="B144" s="16">
        <v>43612</v>
      </c>
      <c r="D144" s="5" t="s">
        <v>12</v>
      </c>
      <c r="E144" s="8">
        <f t="shared" si="8"/>
        <v>53.242424242429308</v>
      </c>
      <c r="F144" s="5"/>
      <c r="G144" s="8">
        <f t="shared" si="9"/>
        <v>-2.3874235921539366E-12</v>
      </c>
    </row>
    <row r="145" spans="1:7" x14ac:dyDescent="0.25">
      <c r="A145" s="17" t="s">
        <v>3</v>
      </c>
      <c r="B145" s="16">
        <v>43613</v>
      </c>
      <c r="D145" s="5" t="s">
        <v>12</v>
      </c>
      <c r="E145" s="8">
        <f t="shared" si="8"/>
        <v>39.931818181823246</v>
      </c>
      <c r="F145" s="5"/>
      <c r="G145" s="8">
        <f t="shared" si="9"/>
        <v>-2.3874235921539366E-12</v>
      </c>
    </row>
    <row r="146" spans="1:7" x14ac:dyDescent="0.25">
      <c r="A146" s="17" t="s">
        <v>4</v>
      </c>
      <c r="B146" s="16">
        <v>43614</v>
      </c>
      <c r="D146" s="5" t="s">
        <v>12</v>
      </c>
      <c r="E146" s="8">
        <f t="shared" si="8"/>
        <v>26.621212121217184</v>
      </c>
      <c r="F146" s="5"/>
      <c r="G146" s="8">
        <f t="shared" si="9"/>
        <v>-2.3874235921539366E-12</v>
      </c>
    </row>
    <row r="147" spans="1:7" x14ac:dyDescent="0.25">
      <c r="A147" s="17" t="s">
        <v>5</v>
      </c>
      <c r="B147" s="16">
        <v>43615</v>
      </c>
      <c r="D147" s="5" t="s">
        <v>12</v>
      </c>
      <c r="E147" s="8">
        <f t="shared" si="8"/>
        <v>13.310606060611123</v>
      </c>
      <c r="F147" s="5"/>
      <c r="G147" s="8">
        <f t="shared" si="9"/>
        <v>-2.3874235921539366E-12</v>
      </c>
    </row>
    <row r="148" spans="1:7" x14ac:dyDescent="0.25">
      <c r="A148" s="17" t="s">
        <v>6</v>
      </c>
      <c r="B148" s="16">
        <v>43616</v>
      </c>
      <c r="C148" s="15"/>
      <c r="D148" s="5" t="s">
        <v>12</v>
      </c>
      <c r="E148" s="8">
        <f t="shared" si="8"/>
        <v>5.0626169922907138E-12</v>
      </c>
      <c r="F148" s="5"/>
      <c r="G148" s="8">
        <f t="shared" si="9"/>
        <v>-2.3874235921539366E-12</v>
      </c>
    </row>
    <row r="149" spans="1:7" x14ac:dyDescent="0.25">
      <c r="A149" s="17" t="s">
        <v>7</v>
      </c>
      <c r="B149" s="1">
        <v>43617</v>
      </c>
      <c r="D149">
        <f>COUNTA(D10:D148,#NAME?)</f>
        <v>134</v>
      </c>
      <c r="F149">
        <f>COUNTA(F10:F148,#NAME?)</f>
        <v>101</v>
      </c>
    </row>
    <row r="150" spans="1:7" x14ac:dyDescent="0.25">
      <c r="A150" s="31" t="s">
        <v>18</v>
      </c>
      <c r="B150" s="30"/>
      <c r="C150" s="30"/>
      <c r="D150" s="30"/>
      <c r="E150" s="30"/>
      <c r="F150" s="30"/>
      <c r="G150" s="30"/>
    </row>
  </sheetData>
  <mergeCells count="2">
    <mergeCell ref="E8:G8"/>
    <mergeCell ref="A150:G150"/>
  </mergeCells>
  <phoneticPr fontId="0" type="noConversion"/>
  <pageMargins left="0.75" right="0.75" top="0.45" bottom="0.39" header="0.26" footer="0.5"/>
  <pageSetup paperSize="5"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150"/>
  <sheetViews>
    <sheetView topLeftCell="A145" zoomScaleNormal="100" workbookViewId="0">
      <selection activeCell="G155" sqref="G155"/>
    </sheetView>
  </sheetViews>
  <sheetFormatPr defaultRowHeight="13.2" x14ac:dyDescent="0.25"/>
  <cols>
    <col min="1" max="1" width="14.44140625" customWidth="1"/>
    <col min="2" max="2" width="11.21875" bestFit="1" customWidth="1"/>
    <col min="3" max="3" width="20.88671875" customWidth="1"/>
    <col min="4" max="4" width="2.88671875" style="2" hidden="1" customWidth="1"/>
    <col min="5" max="5" width="23" style="2" customWidth="1"/>
    <col min="6" max="6" width="0.109375" customWidth="1"/>
    <col min="7" max="7" width="22.5546875" customWidth="1"/>
    <col min="9" max="10" width="9.77734375" customWidth="1"/>
  </cols>
  <sheetData>
    <row r="8" spans="1:10" x14ac:dyDescent="0.25">
      <c r="A8" t="s">
        <v>1</v>
      </c>
      <c r="B8" s="7" t="s">
        <v>0</v>
      </c>
      <c r="C8" s="2"/>
      <c r="E8" s="30" t="s">
        <v>14</v>
      </c>
      <c r="F8" s="30"/>
      <c r="G8" s="30"/>
    </row>
    <row r="9" spans="1:10" x14ac:dyDescent="0.25">
      <c r="C9" s="2"/>
      <c r="E9" s="15" t="s">
        <v>16</v>
      </c>
      <c r="F9" s="2"/>
      <c r="G9" s="2" t="s">
        <v>15</v>
      </c>
      <c r="I9" s="17" t="s">
        <v>2</v>
      </c>
      <c r="J9" t="s">
        <v>2</v>
      </c>
    </row>
    <row r="10" spans="1:10" x14ac:dyDescent="0.25">
      <c r="A10" s="17" t="s">
        <v>8</v>
      </c>
      <c r="B10" s="16">
        <v>43478</v>
      </c>
      <c r="C10" s="15" t="s">
        <v>11</v>
      </c>
      <c r="D10" s="2" t="s">
        <v>12</v>
      </c>
      <c r="E10" s="19">
        <v>1872</v>
      </c>
      <c r="F10" s="2" t="s">
        <v>12</v>
      </c>
      <c r="G10" s="8">
        <v>1872</v>
      </c>
      <c r="I10" s="18">
        <f>SUM(E10/(D149-2))</f>
        <v>14.181818181818182</v>
      </c>
      <c r="J10" s="6">
        <f>SUM(G10/(F149-2))</f>
        <v>18.90909090909091</v>
      </c>
    </row>
    <row r="11" spans="1:10" x14ac:dyDescent="0.25">
      <c r="A11" s="17" t="s">
        <v>9</v>
      </c>
      <c r="B11" s="16">
        <v>43479</v>
      </c>
      <c r="C11" s="23"/>
      <c r="D11" s="2" t="s">
        <v>12</v>
      </c>
      <c r="E11" s="8">
        <f t="shared" ref="E11:E42" si="0">IF(D11="X",(E10-$I$10),E10)</f>
        <v>1857.8181818181818</v>
      </c>
      <c r="F11" s="2" t="s">
        <v>12</v>
      </c>
      <c r="G11" s="8">
        <f t="shared" ref="G11:G42" si="1">IF(F11="X",(G10-$J$10),G10)</f>
        <v>1853.090909090909</v>
      </c>
    </row>
    <row r="12" spans="1:10" x14ac:dyDescent="0.25">
      <c r="A12" s="17" t="s">
        <v>3</v>
      </c>
      <c r="B12" s="16">
        <v>43480</v>
      </c>
      <c r="C12" s="23"/>
      <c r="D12" s="2" t="s">
        <v>12</v>
      </c>
      <c r="E12" s="8">
        <f t="shared" si="0"/>
        <v>1843.6363636363635</v>
      </c>
      <c r="F12" s="2" t="s">
        <v>12</v>
      </c>
      <c r="G12" s="8">
        <f t="shared" si="1"/>
        <v>1834.181818181818</v>
      </c>
    </row>
    <row r="13" spans="1:10" x14ac:dyDescent="0.25">
      <c r="A13" s="17" t="s">
        <v>4</v>
      </c>
      <c r="B13" s="16">
        <v>43481</v>
      </c>
      <c r="C13" s="23"/>
      <c r="D13" s="2" t="s">
        <v>12</v>
      </c>
      <c r="E13" s="8">
        <f t="shared" si="0"/>
        <v>1829.4545454545453</v>
      </c>
      <c r="F13" s="2" t="s">
        <v>12</v>
      </c>
      <c r="G13" s="8">
        <f t="shared" si="1"/>
        <v>1815.272727272727</v>
      </c>
    </row>
    <row r="14" spans="1:10" x14ac:dyDescent="0.25">
      <c r="A14" s="17" t="s">
        <v>5</v>
      </c>
      <c r="B14" s="16">
        <v>43482</v>
      </c>
      <c r="C14" s="23"/>
      <c r="D14" s="2" t="s">
        <v>12</v>
      </c>
      <c r="E14" s="8">
        <f t="shared" si="0"/>
        <v>1815.272727272727</v>
      </c>
      <c r="F14" s="2" t="s">
        <v>12</v>
      </c>
      <c r="G14" s="8">
        <f t="shared" si="1"/>
        <v>1796.363636363636</v>
      </c>
    </row>
    <row r="15" spans="1:10" x14ac:dyDescent="0.25">
      <c r="A15" s="17" t="s">
        <v>6</v>
      </c>
      <c r="B15" s="16">
        <v>43483</v>
      </c>
      <c r="C15" s="23"/>
      <c r="D15" s="2" t="s">
        <v>12</v>
      </c>
      <c r="E15" s="8">
        <f t="shared" si="0"/>
        <v>1801.0909090909088</v>
      </c>
      <c r="F15" s="2" t="s">
        <v>12</v>
      </c>
      <c r="G15" s="8">
        <f t="shared" si="1"/>
        <v>1777.454545454545</v>
      </c>
    </row>
    <row r="16" spans="1:10" x14ac:dyDescent="0.25">
      <c r="A16" s="17" t="s">
        <v>7</v>
      </c>
      <c r="B16" s="16">
        <v>43484</v>
      </c>
      <c r="C16" s="23"/>
      <c r="D16" s="2" t="s">
        <v>12</v>
      </c>
      <c r="E16" s="8">
        <f t="shared" si="0"/>
        <v>1786.9090909090905</v>
      </c>
      <c r="F16" s="2" t="s">
        <v>12</v>
      </c>
      <c r="G16" s="8">
        <f t="shared" si="1"/>
        <v>1758.545454545454</v>
      </c>
    </row>
    <row r="17" spans="1:7" x14ac:dyDescent="0.25">
      <c r="A17" s="17" t="s">
        <v>8</v>
      </c>
      <c r="B17" s="16">
        <v>43485</v>
      </c>
      <c r="C17" s="23"/>
      <c r="D17" s="2" t="s">
        <v>12</v>
      </c>
      <c r="E17" s="8">
        <f t="shared" si="0"/>
        <v>1772.7272727272723</v>
      </c>
      <c r="F17" s="2" t="s">
        <v>12</v>
      </c>
      <c r="G17" s="8">
        <f t="shared" si="1"/>
        <v>1739.6363636363631</v>
      </c>
    </row>
    <row r="18" spans="1:7" x14ac:dyDescent="0.25">
      <c r="A18" s="17" t="s">
        <v>9</v>
      </c>
      <c r="B18" s="16">
        <v>43486</v>
      </c>
      <c r="C18" s="23"/>
      <c r="D18" s="2" t="s">
        <v>12</v>
      </c>
      <c r="E18" s="8">
        <f t="shared" si="0"/>
        <v>1758.545454545454</v>
      </c>
      <c r="F18" s="2" t="s">
        <v>12</v>
      </c>
      <c r="G18" s="8">
        <f t="shared" si="1"/>
        <v>1720.7272727272721</v>
      </c>
    </row>
    <row r="19" spans="1:7" x14ac:dyDescent="0.25">
      <c r="A19" s="17" t="s">
        <v>3</v>
      </c>
      <c r="B19" s="16">
        <v>43487</v>
      </c>
      <c r="C19" s="23"/>
      <c r="D19" s="2" t="s">
        <v>12</v>
      </c>
      <c r="E19" s="8">
        <f t="shared" si="0"/>
        <v>1744.3636363636358</v>
      </c>
      <c r="F19" s="2" t="s">
        <v>12</v>
      </c>
      <c r="G19" s="8">
        <f t="shared" si="1"/>
        <v>1701.8181818181811</v>
      </c>
    </row>
    <row r="20" spans="1:7" x14ac:dyDescent="0.25">
      <c r="A20" s="17" t="s">
        <v>4</v>
      </c>
      <c r="B20" s="16">
        <v>43488</v>
      </c>
      <c r="C20" s="23"/>
      <c r="D20" s="2" t="s">
        <v>12</v>
      </c>
      <c r="E20" s="8">
        <f t="shared" si="0"/>
        <v>1730.1818181818176</v>
      </c>
      <c r="F20" s="2" t="s">
        <v>12</v>
      </c>
      <c r="G20" s="8">
        <f t="shared" si="1"/>
        <v>1682.9090909090901</v>
      </c>
    </row>
    <row r="21" spans="1:7" x14ac:dyDescent="0.25">
      <c r="A21" s="17" t="s">
        <v>5</v>
      </c>
      <c r="B21" s="16">
        <v>43489</v>
      </c>
      <c r="C21" s="23"/>
      <c r="D21" s="2" t="s">
        <v>12</v>
      </c>
      <c r="E21" s="8">
        <f t="shared" si="0"/>
        <v>1715.9999999999993</v>
      </c>
      <c r="F21" s="2" t="s">
        <v>12</v>
      </c>
      <c r="G21" s="8">
        <f t="shared" si="1"/>
        <v>1663.9999999999991</v>
      </c>
    </row>
    <row r="22" spans="1:7" x14ac:dyDescent="0.25">
      <c r="A22" s="17" t="s">
        <v>6</v>
      </c>
      <c r="B22" s="16">
        <v>43490</v>
      </c>
      <c r="C22" s="23"/>
      <c r="D22" s="2" t="s">
        <v>12</v>
      </c>
      <c r="E22" s="8">
        <f t="shared" si="0"/>
        <v>1701.8181818181811</v>
      </c>
      <c r="F22" s="2" t="s">
        <v>12</v>
      </c>
      <c r="G22" s="8">
        <f t="shared" si="1"/>
        <v>1645.0909090909081</v>
      </c>
    </row>
    <row r="23" spans="1:7" x14ac:dyDescent="0.25">
      <c r="A23" s="17" t="s">
        <v>7</v>
      </c>
      <c r="B23" s="16">
        <v>43491</v>
      </c>
      <c r="C23" s="23"/>
      <c r="D23" s="2" t="s">
        <v>12</v>
      </c>
      <c r="E23" s="8">
        <f t="shared" si="0"/>
        <v>1687.6363636363628</v>
      </c>
      <c r="F23" s="2" t="s">
        <v>12</v>
      </c>
      <c r="G23" s="8">
        <f t="shared" si="1"/>
        <v>1626.1818181818171</v>
      </c>
    </row>
    <row r="24" spans="1:7" x14ac:dyDescent="0.25">
      <c r="A24" s="17" t="s">
        <v>8</v>
      </c>
      <c r="B24" s="16">
        <v>43492</v>
      </c>
      <c r="C24" s="23"/>
      <c r="D24" s="2" t="s">
        <v>12</v>
      </c>
      <c r="E24" s="8">
        <f t="shared" si="0"/>
        <v>1673.4545454545446</v>
      </c>
      <c r="F24" s="2" t="s">
        <v>12</v>
      </c>
      <c r="G24" s="8">
        <f t="shared" si="1"/>
        <v>1607.2727272727261</v>
      </c>
    </row>
    <row r="25" spans="1:7" x14ac:dyDescent="0.25">
      <c r="A25" s="17" t="s">
        <v>9</v>
      </c>
      <c r="B25" s="16">
        <v>43493</v>
      </c>
      <c r="C25" s="23"/>
      <c r="D25" s="2" t="s">
        <v>12</v>
      </c>
      <c r="E25" s="8">
        <f t="shared" si="0"/>
        <v>1659.2727272727263</v>
      </c>
      <c r="F25" s="2" t="s">
        <v>12</v>
      </c>
      <c r="G25" s="8">
        <f t="shared" si="1"/>
        <v>1588.3636363636351</v>
      </c>
    </row>
    <row r="26" spans="1:7" x14ac:dyDescent="0.25">
      <c r="A26" s="17" t="s">
        <v>3</v>
      </c>
      <c r="B26" s="16">
        <v>43494</v>
      </c>
      <c r="C26" s="23"/>
      <c r="D26" s="2" t="s">
        <v>12</v>
      </c>
      <c r="E26" s="8">
        <f t="shared" si="0"/>
        <v>1645.0909090909081</v>
      </c>
      <c r="F26" s="2" t="s">
        <v>12</v>
      </c>
      <c r="G26" s="8">
        <f t="shared" si="1"/>
        <v>1569.4545454545441</v>
      </c>
    </row>
    <row r="27" spans="1:7" x14ac:dyDescent="0.25">
      <c r="A27" s="17" t="s">
        <v>4</v>
      </c>
      <c r="B27" s="16">
        <v>43495</v>
      </c>
      <c r="C27" s="23"/>
      <c r="D27" s="2" t="s">
        <v>12</v>
      </c>
      <c r="E27" s="8">
        <f t="shared" si="0"/>
        <v>1630.9090909090899</v>
      </c>
      <c r="F27" s="2" t="s">
        <v>12</v>
      </c>
      <c r="G27" s="8">
        <f t="shared" si="1"/>
        <v>1550.5454545454531</v>
      </c>
    </row>
    <row r="28" spans="1:7" x14ac:dyDescent="0.25">
      <c r="A28" s="17" t="s">
        <v>5</v>
      </c>
      <c r="B28" s="16">
        <v>43496</v>
      </c>
      <c r="C28" s="23"/>
      <c r="D28" s="2" t="s">
        <v>12</v>
      </c>
      <c r="E28" s="8">
        <f t="shared" si="0"/>
        <v>1616.7272727272716</v>
      </c>
      <c r="F28" s="2" t="s">
        <v>12</v>
      </c>
      <c r="G28" s="8">
        <f t="shared" si="1"/>
        <v>1531.6363636363621</v>
      </c>
    </row>
    <row r="29" spans="1:7" x14ac:dyDescent="0.25">
      <c r="A29" s="17" t="s">
        <v>6</v>
      </c>
      <c r="B29" s="16">
        <v>43497</v>
      </c>
      <c r="C29" s="23"/>
      <c r="D29" s="2" t="s">
        <v>12</v>
      </c>
      <c r="E29" s="8">
        <f t="shared" si="0"/>
        <v>1602.5454545454534</v>
      </c>
      <c r="F29" s="2" t="s">
        <v>12</v>
      </c>
      <c r="G29" s="8">
        <f t="shared" si="1"/>
        <v>1512.7272727272712</v>
      </c>
    </row>
    <row r="30" spans="1:7" x14ac:dyDescent="0.25">
      <c r="A30" s="17" t="s">
        <v>7</v>
      </c>
      <c r="B30" s="16">
        <v>43498</v>
      </c>
      <c r="C30" s="23"/>
      <c r="D30" s="2" t="s">
        <v>12</v>
      </c>
      <c r="E30" s="8">
        <f t="shared" si="0"/>
        <v>1588.3636363636351</v>
      </c>
      <c r="F30" s="2" t="s">
        <v>12</v>
      </c>
      <c r="G30" s="8">
        <f t="shared" si="1"/>
        <v>1493.8181818181802</v>
      </c>
    </row>
    <row r="31" spans="1:7" x14ac:dyDescent="0.25">
      <c r="A31" s="17" t="s">
        <v>8</v>
      </c>
      <c r="B31" s="16">
        <v>43499</v>
      </c>
      <c r="C31" s="23"/>
      <c r="D31" s="2" t="s">
        <v>12</v>
      </c>
      <c r="E31" s="8">
        <f t="shared" si="0"/>
        <v>1574.1818181818169</v>
      </c>
      <c r="F31" s="2" t="s">
        <v>12</v>
      </c>
      <c r="G31" s="8">
        <f t="shared" si="1"/>
        <v>1474.9090909090892</v>
      </c>
    </row>
    <row r="32" spans="1:7" x14ac:dyDescent="0.25">
      <c r="A32" s="17" t="s">
        <v>9</v>
      </c>
      <c r="B32" s="16">
        <v>43500</v>
      </c>
      <c r="C32" s="23"/>
      <c r="D32" s="2" t="s">
        <v>12</v>
      </c>
      <c r="E32" s="8">
        <f t="shared" si="0"/>
        <v>1559.9999999999986</v>
      </c>
      <c r="F32" s="2" t="s">
        <v>12</v>
      </c>
      <c r="G32" s="8">
        <f t="shared" si="1"/>
        <v>1455.9999999999982</v>
      </c>
    </row>
    <row r="33" spans="1:7" x14ac:dyDescent="0.25">
      <c r="A33" s="17" t="s">
        <v>3</v>
      </c>
      <c r="B33" s="16">
        <v>43501</v>
      </c>
      <c r="C33" s="23"/>
      <c r="D33" s="2" t="s">
        <v>12</v>
      </c>
      <c r="E33" s="8">
        <f t="shared" si="0"/>
        <v>1545.8181818181804</v>
      </c>
      <c r="F33" s="2" t="s">
        <v>12</v>
      </c>
      <c r="G33" s="8">
        <f t="shared" si="1"/>
        <v>1437.0909090909072</v>
      </c>
    </row>
    <row r="34" spans="1:7" x14ac:dyDescent="0.25">
      <c r="A34" s="17" t="s">
        <v>4</v>
      </c>
      <c r="B34" s="16">
        <v>43502</v>
      </c>
      <c r="C34" s="23"/>
      <c r="D34" s="2" t="s">
        <v>12</v>
      </c>
      <c r="E34" s="8">
        <f t="shared" si="0"/>
        <v>1531.6363636363621</v>
      </c>
      <c r="F34" s="2" t="s">
        <v>12</v>
      </c>
      <c r="G34" s="8">
        <f t="shared" si="1"/>
        <v>1418.1818181818162</v>
      </c>
    </row>
    <row r="35" spans="1:7" x14ac:dyDescent="0.25">
      <c r="A35" s="17" t="s">
        <v>5</v>
      </c>
      <c r="B35" s="16">
        <v>43503</v>
      </c>
      <c r="C35" s="23"/>
      <c r="D35" s="2" t="s">
        <v>12</v>
      </c>
      <c r="E35" s="8">
        <f t="shared" si="0"/>
        <v>1517.4545454545439</v>
      </c>
      <c r="F35" s="2" t="s">
        <v>12</v>
      </c>
      <c r="G35" s="8">
        <f t="shared" si="1"/>
        <v>1399.2727272727252</v>
      </c>
    </row>
    <row r="36" spans="1:7" x14ac:dyDescent="0.25">
      <c r="A36" s="17" t="s">
        <v>6</v>
      </c>
      <c r="B36" s="16">
        <v>43504</v>
      </c>
      <c r="C36" s="23"/>
      <c r="D36" s="2" t="s">
        <v>12</v>
      </c>
      <c r="E36" s="8">
        <f t="shared" si="0"/>
        <v>1503.2727272727257</v>
      </c>
      <c r="F36" s="2" t="s">
        <v>12</v>
      </c>
      <c r="G36" s="8">
        <f t="shared" si="1"/>
        <v>1380.3636363636342</v>
      </c>
    </row>
    <row r="37" spans="1:7" x14ac:dyDescent="0.25">
      <c r="A37" s="17" t="s">
        <v>7</v>
      </c>
      <c r="B37" s="16">
        <v>43505</v>
      </c>
      <c r="C37" s="23"/>
      <c r="D37" s="2" t="s">
        <v>12</v>
      </c>
      <c r="E37" s="8">
        <f t="shared" si="0"/>
        <v>1489.0909090909074</v>
      </c>
      <c r="F37" s="2" t="s">
        <v>12</v>
      </c>
      <c r="G37" s="8">
        <f t="shared" si="1"/>
        <v>1361.4545454545432</v>
      </c>
    </row>
    <row r="38" spans="1:7" x14ac:dyDescent="0.25">
      <c r="A38" s="17" t="s">
        <v>8</v>
      </c>
      <c r="B38" s="16">
        <v>43506</v>
      </c>
      <c r="C38" s="23"/>
      <c r="D38" s="2" t="s">
        <v>12</v>
      </c>
      <c r="E38" s="8">
        <f t="shared" si="0"/>
        <v>1474.9090909090892</v>
      </c>
      <c r="F38" s="2" t="s">
        <v>12</v>
      </c>
      <c r="G38" s="8">
        <f t="shared" si="1"/>
        <v>1342.5454545454522</v>
      </c>
    </row>
    <row r="39" spans="1:7" x14ac:dyDescent="0.25">
      <c r="A39" s="17" t="s">
        <v>9</v>
      </c>
      <c r="B39" s="16">
        <v>43507</v>
      </c>
      <c r="C39" s="23"/>
      <c r="D39" s="2" t="s">
        <v>12</v>
      </c>
      <c r="E39" s="8">
        <f t="shared" si="0"/>
        <v>1460.7272727272709</v>
      </c>
      <c r="F39" s="2" t="s">
        <v>12</v>
      </c>
      <c r="G39" s="8">
        <f t="shared" si="1"/>
        <v>1323.6363636363612</v>
      </c>
    </row>
    <row r="40" spans="1:7" x14ac:dyDescent="0.25">
      <c r="A40" s="17" t="s">
        <v>3</v>
      </c>
      <c r="B40" s="16">
        <v>43508</v>
      </c>
      <c r="C40" s="23"/>
      <c r="D40" s="2" t="s">
        <v>12</v>
      </c>
      <c r="E40" s="8">
        <f t="shared" si="0"/>
        <v>1446.5454545454527</v>
      </c>
      <c r="F40" s="2" t="s">
        <v>12</v>
      </c>
      <c r="G40" s="8">
        <f t="shared" si="1"/>
        <v>1304.7272727272702</v>
      </c>
    </row>
    <row r="41" spans="1:7" x14ac:dyDescent="0.25">
      <c r="A41" s="17" t="s">
        <v>4</v>
      </c>
      <c r="B41" s="16">
        <v>43509</v>
      </c>
      <c r="C41" s="23"/>
      <c r="D41" s="2" t="s">
        <v>12</v>
      </c>
      <c r="E41" s="8">
        <f t="shared" si="0"/>
        <v>1432.3636363636344</v>
      </c>
      <c r="F41" s="2" t="s">
        <v>12</v>
      </c>
      <c r="G41" s="8">
        <f t="shared" si="1"/>
        <v>1285.8181818181793</v>
      </c>
    </row>
    <row r="42" spans="1:7" x14ac:dyDescent="0.25">
      <c r="A42" s="17" t="s">
        <v>5</v>
      </c>
      <c r="B42" s="16">
        <v>43510</v>
      </c>
      <c r="C42" s="23"/>
      <c r="D42" s="2" t="s">
        <v>12</v>
      </c>
      <c r="E42" s="8">
        <f t="shared" si="0"/>
        <v>1418.1818181818162</v>
      </c>
      <c r="F42" s="2" t="s">
        <v>12</v>
      </c>
      <c r="G42" s="8">
        <f t="shared" si="1"/>
        <v>1266.9090909090883</v>
      </c>
    </row>
    <row r="43" spans="1:7" x14ac:dyDescent="0.25">
      <c r="A43" s="17" t="s">
        <v>6</v>
      </c>
      <c r="B43" s="16">
        <v>43511</v>
      </c>
      <c r="C43" s="23"/>
      <c r="D43" s="2" t="s">
        <v>12</v>
      </c>
      <c r="E43" s="8">
        <f t="shared" ref="E43:E74" si="2">IF(D43="X",(E42-$I$10),E42)</f>
        <v>1403.999999999998</v>
      </c>
      <c r="F43" s="2" t="s">
        <v>12</v>
      </c>
      <c r="G43" s="8">
        <f t="shared" ref="G43:G74" si="3">IF(F43="X",(G42-$J$10),G42)</f>
        <v>1247.9999999999973</v>
      </c>
    </row>
    <row r="44" spans="1:7" x14ac:dyDescent="0.25">
      <c r="A44" s="17" t="s">
        <v>7</v>
      </c>
      <c r="B44" s="16">
        <v>43512</v>
      </c>
      <c r="C44" s="23"/>
      <c r="D44" s="2" t="s">
        <v>12</v>
      </c>
      <c r="E44" s="8">
        <f t="shared" si="2"/>
        <v>1389.8181818181797</v>
      </c>
      <c r="F44" s="2" t="s">
        <v>12</v>
      </c>
      <c r="G44" s="8">
        <f t="shared" si="3"/>
        <v>1229.0909090909063</v>
      </c>
    </row>
    <row r="45" spans="1:7" x14ac:dyDescent="0.25">
      <c r="A45" s="17" t="s">
        <v>8</v>
      </c>
      <c r="B45" s="16">
        <v>43513</v>
      </c>
      <c r="C45" s="23"/>
      <c r="D45" s="2" t="s">
        <v>12</v>
      </c>
      <c r="E45" s="8">
        <f t="shared" si="2"/>
        <v>1375.6363636363615</v>
      </c>
      <c r="F45" s="2" t="s">
        <v>12</v>
      </c>
      <c r="G45" s="8">
        <f t="shared" si="3"/>
        <v>1210.1818181818153</v>
      </c>
    </row>
    <row r="46" spans="1:7" x14ac:dyDescent="0.25">
      <c r="A46" s="17" t="s">
        <v>9</v>
      </c>
      <c r="B46" s="16">
        <v>43514</v>
      </c>
      <c r="C46" s="23"/>
      <c r="D46" s="2" t="s">
        <v>12</v>
      </c>
      <c r="E46" s="8">
        <f t="shared" si="2"/>
        <v>1361.4545454545432</v>
      </c>
      <c r="F46" s="2" t="s">
        <v>12</v>
      </c>
      <c r="G46" s="8">
        <f t="shared" si="3"/>
        <v>1191.2727272727243</v>
      </c>
    </row>
    <row r="47" spans="1:7" x14ac:dyDescent="0.25">
      <c r="A47" s="17" t="s">
        <v>3</v>
      </c>
      <c r="B47" s="16">
        <v>43515</v>
      </c>
      <c r="C47" s="23"/>
      <c r="D47" s="2" t="s">
        <v>12</v>
      </c>
      <c r="E47" s="8">
        <f t="shared" si="2"/>
        <v>1347.272727272725</v>
      </c>
      <c r="F47" s="2" t="s">
        <v>12</v>
      </c>
      <c r="G47" s="8">
        <f t="shared" si="3"/>
        <v>1172.3636363636333</v>
      </c>
    </row>
    <row r="48" spans="1:7" x14ac:dyDescent="0.25">
      <c r="A48" s="17" t="s">
        <v>4</v>
      </c>
      <c r="B48" s="16">
        <v>43516</v>
      </c>
      <c r="C48" s="23"/>
      <c r="D48" s="2" t="s">
        <v>12</v>
      </c>
      <c r="E48" s="8">
        <f t="shared" si="2"/>
        <v>1333.0909090909067</v>
      </c>
      <c r="F48" s="2" t="s">
        <v>12</v>
      </c>
      <c r="G48" s="8">
        <f t="shared" si="3"/>
        <v>1153.4545454545423</v>
      </c>
    </row>
    <row r="49" spans="1:7" x14ac:dyDescent="0.25">
      <c r="A49" s="17" t="s">
        <v>5</v>
      </c>
      <c r="B49" s="16">
        <v>43517</v>
      </c>
      <c r="C49" s="5"/>
      <c r="D49" s="2" t="s">
        <v>12</v>
      </c>
      <c r="E49" s="8">
        <f t="shared" si="2"/>
        <v>1318.9090909090885</v>
      </c>
      <c r="F49" s="2" t="s">
        <v>12</v>
      </c>
      <c r="G49" s="8">
        <f t="shared" si="3"/>
        <v>1134.5454545454513</v>
      </c>
    </row>
    <row r="50" spans="1:7" x14ac:dyDescent="0.25">
      <c r="A50" s="17" t="s">
        <v>6</v>
      </c>
      <c r="B50" s="16">
        <v>43518</v>
      </c>
      <c r="C50" s="5"/>
      <c r="D50" s="2" t="s">
        <v>12</v>
      </c>
      <c r="E50" s="8">
        <f t="shared" si="2"/>
        <v>1304.7272727272702</v>
      </c>
      <c r="F50" s="2" t="s">
        <v>12</v>
      </c>
      <c r="G50" s="8">
        <f t="shared" si="3"/>
        <v>1115.6363636363603</v>
      </c>
    </row>
    <row r="51" spans="1:7" x14ac:dyDescent="0.25">
      <c r="A51" s="17" t="s">
        <v>7</v>
      </c>
      <c r="B51" s="16">
        <v>43519</v>
      </c>
      <c r="C51" s="5"/>
      <c r="D51" s="2" t="s">
        <v>12</v>
      </c>
      <c r="E51" s="8">
        <f t="shared" si="2"/>
        <v>1290.545454545452</v>
      </c>
      <c r="F51" s="2" t="s">
        <v>12</v>
      </c>
      <c r="G51" s="8">
        <f t="shared" si="3"/>
        <v>1096.7272727272693</v>
      </c>
    </row>
    <row r="52" spans="1:7" x14ac:dyDescent="0.25">
      <c r="A52" s="17" t="s">
        <v>8</v>
      </c>
      <c r="B52" s="16">
        <v>43520</v>
      </c>
      <c r="C52" s="5"/>
      <c r="D52" s="2" t="s">
        <v>12</v>
      </c>
      <c r="E52" s="8">
        <f t="shared" si="2"/>
        <v>1276.3636363636338</v>
      </c>
      <c r="F52" s="2" t="s">
        <v>12</v>
      </c>
      <c r="G52" s="8">
        <f t="shared" si="3"/>
        <v>1077.8181818181783</v>
      </c>
    </row>
    <row r="53" spans="1:7" x14ac:dyDescent="0.25">
      <c r="A53" s="17" t="s">
        <v>9</v>
      </c>
      <c r="B53" s="16">
        <v>43521</v>
      </c>
      <c r="C53" s="23"/>
      <c r="D53" s="2" t="s">
        <v>12</v>
      </c>
      <c r="E53" s="8">
        <f t="shared" si="2"/>
        <v>1262.1818181818155</v>
      </c>
      <c r="F53" s="2" t="s">
        <v>12</v>
      </c>
      <c r="G53" s="8">
        <f t="shared" si="3"/>
        <v>1058.9090909090874</v>
      </c>
    </row>
    <row r="54" spans="1:7" x14ac:dyDescent="0.25">
      <c r="A54" s="17" t="s">
        <v>3</v>
      </c>
      <c r="B54" s="16">
        <v>43522</v>
      </c>
      <c r="C54" s="23"/>
      <c r="D54" s="2" t="s">
        <v>12</v>
      </c>
      <c r="E54" s="8">
        <f t="shared" si="2"/>
        <v>1247.9999999999973</v>
      </c>
      <c r="F54" s="2" t="s">
        <v>12</v>
      </c>
      <c r="G54" s="8">
        <f t="shared" si="3"/>
        <v>1039.9999999999964</v>
      </c>
    </row>
    <row r="55" spans="1:7" x14ac:dyDescent="0.25">
      <c r="A55" s="17" t="s">
        <v>4</v>
      </c>
      <c r="B55" s="16">
        <v>43523</v>
      </c>
      <c r="C55" s="23"/>
      <c r="D55" s="2" t="s">
        <v>12</v>
      </c>
      <c r="E55" s="8">
        <f t="shared" si="2"/>
        <v>1233.818181818179</v>
      </c>
      <c r="F55" s="2" t="s">
        <v>12</v>
      </c>
      <c r="G55" s="8">
        <f t="shared" si="3"/>
        <v>1021.0909090909055</v>
      </c>
    </row>
    <row r="56" spans="1:7" x14ac:dyDescent="0.25">
      <c r="A56" s="17" t="s">
        <v>5</v>
      </c>
      <c r="B56" s="16">
        <v>43524</v>
      </c>
      <c r="C56" s="23"/>
      <c r="D56" s="2" t="s">
        <v>12</v>
      </c>
      <c r="E56" s="8">
        <f t="shared" si="2"/>
        <v>1219.6363636363608</v>
      </c>
      <c r="F56" s="2" t="s">
        <v>12</v>
      </c>
      <c r="G56" s="8">
        <f t="shared" si="3"/>
        <v>1002.1818181818146</v>
      </c>
    </row>
    <row r="57" spans="1:7" x14ac:dyDescent="0.25">
      <c r="A57" s="17" t="s">
        <v>6</v>
      </c>
      <c r="B57" s="16">
        <v>43525</v>
      </c>
      <c r="C57" s="25"/>
      <c r="D57" s="2" t="s">
        <v>12</v>
      </c>
      <c r="E57" s="8">
        <f t="shared" si="2"/>
        <v>1205.4545454545425</v>
      </c>
      <c r="F57" s="2" t="s">
        <v>12</v>
      </c>
      <c r="G57" s="8">
        <f t="shared" si="3"/>
        <v>983.27272727272373</v>
      </c>
    </row>
    <row r="58" spans="1:7" x14ac:dyDescent="0.25">
      <c r="A58" s="17" t="s">
        <v>7</v>
      </c>
      <c r="B58" s="16">
        <v>43526</v>
      </c>
      <c r="C58" s="21"/>
      <c r="D58" s="2" t="s">
        <v>12</v>
      </c>
      <c r="E58" s="8">
        <f t="shared" si="2"/>
        <v>1191.2727272727243</v>
      </c>
      <c r="F58" s="2" t="s">
        <v>12</v>
      </c>
      <c r="G58" s="8">
        <f t="shared" si="3"/>
        <v>964.36363636363285</v>
      </c>
    </row>
    <row r="59" spans="1:7" x14ac:dyDescent="0.25">
      <c r="A59" s="17" t="s">
        <v>8</v>
      </c>
      <c r="B59" s="16">
        <v>43527</v>
      </c>
      <c r="C59" s="21" t="s">
        <v>10</v>
      </c>
      <c r="D59" s="27" t="s">
        <v>12</v>
      </c>
      <c r="E59" s="12">
        <f t="shared" si="2"/>
        <v>1177.0909090909061</v>
      </c>
      <c r="F59" s="11" t="s">
        <v>12</v>
      </c>
      <c r="G59" s="12">
        <f t="shared" si="3"/>
        <v>945.45454545454197</v>
      </c>
    </row>
    <row r="60" spans="1:7" x14ac:dyDescent="0.25">
      <c r="A60" s="17" t="s">
        <v>9</v>
      </c>
      <c r="B60" s="16">
        <v>43528</v>
      </c>
      <c r="C60" s="22" t="s">
        <v>13</v>
      </c>
      <c r="D60" s="3"/>
      <c r="E60" s="9">
        <f t="shared" si="2"/>
        <v>1177.0909090909061</v>
      </c>
      <c r="F60" s="3" t="s">
        <v>12</v>
      </c>
      <c r="G60" s="9">
        <f t="shared" si="3"/>
        <v>926.54545454545109</v>
      </c>
    </row>
    <row r="61" spans="1:7" x14ac:dyDescent="0.25">
      <c r="A61" s="17" t="s">
        <v>3</v>
      </c>
      <c r="B61" s="16">
        <v>43529</v>
      </c>
      <c r="C61" s="22" t="s">
        <v>13</v>
      </c>
      <c r="D61" s="3"/>
      <c r="E61" s="9">
        <f t="shared" si="2"/>
        <v>1177.0909090909061</v>
      </c>
      <c r="F61" s="3"/>
      <c r="G61" s="9">
        <f t="shared" si="3"/>
        <v>926.54545454545109</v>
      </c>
    </row>
    <row r="62" spans="1:7" x14ac:dyDescent="0.25">
      <c r="A62" s="17" t="s">
        <v>4</v>
      </c>
      <c r="B62" s="16">
        <v>43530</v>
      </c>
      <c r="C62" s="22" t="s">
        <v>13</v>
      </c>
      <c r="D62" s="3"/>
      <c r="E62" s="9">
        <f t="shared" si="2"/>
        <v>1177.0909090909061</v>
      </c>
      <c r="F62" s="3"/>
      <c r="G62" s="9">
        <f t="shared" si="3"/>
        <v>926.54545454545109</v>
      </c>
    </row>
    <row r="63" spans="1:7" x14ac:dyDescent="0.25">
      <c r="A63" s="17" t="s">
        <v>5</v>
      </c>
      <c r="B63" s="16">
        <v>43531</v>
      </c>
      <c r="C63" s="22" t="s">
        <v>13</v>
      </c>
      <c r="D63" s="3"/>
      <c r="E63" s="9">
        <f t="shared" si="2"/>
        <v>1177.0909090909061</v>
      </c>
      <c r="F63" s="3"/>
      <c r="G63" s="9">
        <f t="shared" si="3"/>
        <v>926.54545454545109</v>
      </c>
    </row>
    <row r="64" spans="1:7" x14ac:dyDescent="0.25">
      <c r="A64" s="17" t="s">
        <v>6</v>
      </c>
      <c r="B64" s="16">
        <v>43532</v>
      </c>
      <c r="C64" s="22" t="s">
        <v>13</v>
      </c>
      <c r="D64" s="3"/>
      <c r="E64" s="9">
        <f t="shared" si="2"/>
        <v>1177.0909090909061</v>
      </c>
      <c r="F64" s="3"/>
      <c r="G64" s="9">
        <f t="shared" si="3"/>
        <v>926.54545454545109</v>
      </c>
    </row>
    <row r="65" spans="1:7" x14ac:dyDescent="0.25">
      <c r="A65" s="17" t="s">
        <v>7</v>
      </c>
      <c r="B65" s="16">
        <v>43533</v>
      </c>
      <c r="C65" s="22" t="s">
        <v>13</v>
      </c>
      <c r="D65" s="28"/>
      <c r="E65" s="14">
        <f t="shared" si="2"/>
        <v>1177.0909090909061</v>
      </c>
      <c r="F65" s="13"/>
      <c r="G65" s="14">
        <f t="shared" si="3"/>
        <v>926.54545454545109</v>
      </c>
    </row>
    <row r="66" spans="1:7" x14ac:dyDescent="0.25">
      <c r="A66" s="17" t="s">
        <v>8</v>
      </c>
      <c r="B66" s="16">
        <v>43534</v>
      </c>
      <c r="C66" s="25" t="s">
        <v>11</v>
      </c>
      <c r="D66" s="5" t="s">
        <v>12</v>
      </c>
      <c r="E66" s="10">
        <f t="shared" si="2"/>
        <v>1162.9090909090878</v>
      </c>
      <c r="F66" s="5"/>
      <c r="G66" s="10">
        <f t="shared" si="3"/>
        <v>926.54545454545109</v>
      </c>
    </row>
    <row r="67" spans="1:7" x14ac:dyDescent="0.25">
      <c r="A67" s="17" t="s">
        <v>9</v>
      </c>
      <c r="B67" s="16">
        <v>43535</v>
      </c>
      <c r="C67" s="23"/>
      <c r="D67" s="2" t="s">
        <v>12</v>
      </c>
      <c r="E67" s="8">
        <f t="shared" si="2"/>
        <v>1148.7272727272696</v>
      </c>
      <c r="F67" s="2" t="s">
        <v>12</v>
      </c>
      <c r="G67" s="8">
        <f t="shared" si="3"/>
        <v>907.63636363636022</v>
      </c>
    </row>
    <row r="68" spans="1:7" x14ac:dyDescent="0.25">
      <c r="A68" s="17" t="s">
        <v>3</v>
      </c>
      <c r="B68" s="16">
        <v>43536</v>
      </c>
      <c r="C68" s="23"/>
      <c r="D68" s="2" t="s">
        <v>12</v>
      </c>
      <c r="E68" s="8">
        <f t="shared" si="2"/>
        <v>1134.5454545454513</v>
      </c>
      <c r="F68" s="2" t="s">
        <v>12</v>
      </c>
      <c r="G68" s="8">
        <f t="shared" si="3"/>
        <v>888.72727272726934</v>
      </c>
    </row>
    <row r="69" spans="1:7" x14ac:dyDescent="0.25">
      <c r="A69" s="17" t="s">
        <v>4</v>
      </c>
      <c r="B69" s="16">
        <v>43537</v>
      </c>
      <c r="C69" s="23"/>
      <c r="D69" s="2" t="s">
        <v>12</v>
      </c>
      <c r="E69" s="8">
        <f t="shared" si="2"/>
        <v>1120.3636363636331</v>
      </c>
      <c r="F69" s="2" t="s">
        <v>12</v>
      </c>
      <c r="G69" s="8">
        <f t="shared" si="3"/>
        <v>869.81818181817846</v>
      </c>
    </row>
    <row r="70" spans="1:7" x14ac:dyDescent="0.25">
      <c r="A70" s="17" t="s">
        <v>5</v>
      </c>
      <c r="B70" s="16">
        <v>43538</v>
      </c>
      <c r="C70" s="23"/>
      <c r="D70" s="2" t="s">
        <v>12</v>
      </c>
      <c r="E70" s="8">
        <f t="shared" si="2"/>
        <v>1106.1818181818148</v>
      </c>
      <c r="F70" s="2" t="s">
        <v>12</v>
      </c>
      <c r="G70" s="8">
        <f t="shared" si="3"/>
        <v>850.90909090908758</v>
      </c>
    </row>
    <row r="71" spans="1:7" x14ac:dyDescent="0.25">
      <c r="A71" s="17" t="s">
        <v>6</v>
      </c>
      <c r="B71" s="16">
        <v>43539</v>
      </c>
      <c r="C71" s="23"/>
      <c r="D71" s="2" t="s">
        <v>12</v>
      </c>
      <c r="E71" s="8">
        <f t="shared" si="2"/>
        <v>1091.9999999999966</v>
      </c>
      <c r="F71" s="2" t="s">
        <v>12</v>
      </c>
      <c r="G71" s="8">
        <f t="shared" si="3"/>
        <v>831.9999999999967</v>
      </c>
    </row>
    <row r="72" spans="1:7" x14ac:dyDescent="0.25">
      <c r="A72" s="17" t="s">
        <v>7</v>
      </c>
      <c r="B72" s="16">
        <v>43540</v>
      </c>
      <c r="C72" s="23"/>
      <c r="D72" s="2" t="s">
        <v>12</v>
      </c>
      <c r="E72" s="8">
        <f t="shared" si="2"/>
        <v>1077.8181818181783</v>
      </c>
      <c r="F72" s="2" t="s">
        <v>12</v>
      </c>
      <c r="G72" s="8">
        <f t="shared" si="3"/>
        <v>813.09090909090582</v>
      </c>
    </row>
    <row r="73" spans="1:7" x14ac:dyDescent="0.25">
      <c r="A73" s="17" t="s">
        <v>8</v>
      </c>
      <c r="B73" s="16">
        <v>43541</v>
      </c>
      <c r="C73" s="23"/>
      <c r="D73" s="2" t="s">
        <v>12</v>
      </c>
      <c r="E73" s="8">
        <f t="shared" si="2"/>
        <v>1063.6363636363601</v>
      </c>
      <c r="F73" s="2" t="s">
        <v>12</v>
      </c>
      <c r="G73" s="8">
        <f t="shared" si="3"/>
        <v>794.18181818181495</v>
      </c>
    </row>
    <row r="74" spans="1:7" x14ac:dyDescent="0.25">
      <c r="A74" s="17" t="s">
        <v>9</v>
      </c>
      <c r="B74" s="16">
        <v>43542</v>
      </c>
      <c r="C74" s="23"/>
      <c r="D74" s="2" t="s">
        <v>12</v>
      </c>
      <c r="E74" s="8">
        <f t="shared" si="2"/>
        <v>1049.4545454545419</v>
      </c>
      <c r="F74" s="2" t="s">
        <v>12</v>
      </c>
      <c r="G74" s="8">
        <f t="shared" si="3"/>
        <v>775.27272727272407</v>
      </c>
    </row>
    <row r="75" spans="1:7" x14ac:dyDescent="0.25">
      <c r="A75" s="17" t="s">
        <v>3</v>
      </c>
      <c r="B75" s="16">
        <v>43543</v>
      </c>
      <c r="C75" s="23"/>
      <c r="D75" s="2" t="s">
        <v>12</v>
      </c>
      <c r="E75" s="8">
        <f t="shared" ref="E75:E106" si="4">IF(D75="X",(E74-$I$10),E74)</f>
        <v>1035.2727272727236</v>
      </c>
      <c r="F75" s="2" t="s">
        <v>12</v>
      </c>
      <c r="G75" s="8">
        <f t="shared" ref="G75:G106" si="5">IF(F75="X",(G74-$J$10),G74)</f>
        <v>756.36363636363319</v>
      </c>
    </row>
    <row r="76" spans="1:7" x14ac:dyDescent="0.25">
      <c r="A76" s="17" t="s">
        <v>4</v>
      </c>
      <c r="B76" s="16">
        <v>43544</v>
      </c>
      <c r="C76" s="23"/>
      <c r="D76" s="2" t="s">
        <v>12</v>
      </c>
      <c r="E76" s="8">
        <f t="shared" si="4"/>
        <v>1021.0909090909055</v>
      </c>
      <c r="F76" s="2" t="s">
        <v>12</v>
      </c>
      <c r="G76" s="8">
        <f t="shared" si="5"/>
        <v>737.45454545454231</v>
      </c>
    </row>
    <row r="77" spans="1:7" x14ac:dyDescent="0.25">
      <c r="A77" s="17" t="s">
        <v>5</v>
      </c>
      <c r="B77" s="16">
        <v>43545</v>
      </c>
      <c r="C77" s="23"/>
      <c r="D77" s="2" t="s">
        <v>12</v>
      </c>
      <c r="E77" s="8">
        <f t="shared" si="4"/>
        <v>1006.9090909090874</v>
      </c>
      <c r="F77" s="2" t="s">
        <v>12</v>
      </c>
      <c r="G77" s="8">
        <f t="shared" si="5"/>
        <v>718.54545454545143</v>
      </c>
    </row>
    <row r="78" spans="1:7" x14ac:dyDescent="0.25">
      <c r="A78" s="17" t="s">
        <v>6</v>
      </c>
      <c r="B78" s="16">
        <v>43546</v>
      </c>
      <c r="C78" s="23"/>
      <c r="D78" s="2" t="s">
        <v>12</v>
      </c>
      <c r="E78" s="8">
        <f t="shared" si="4"/>
        <v>992.72727272726922</v>
      </c>
      <c r="F78" s="2" t="s">
        <v>12</v>
      </c>
      <c r="G78" s="8">
        <f t="shared" si="5"/>
        <v>699.63636363636056</v>
      </c>
    </row>
    <row r="79" spans="1:7" x14ac:dyDescent="0.25">
      <c r="A79" s="17" t="s">
        <v>7</v>
      </c>
      <c r="B79" s="16">
        <v>43547</v>
      </c>
      <c r="C79" s="23"/>
      <c r="D79" s="2" t="s">
        <v>12</v>
      </c>
      <c r="E79" s="8">
        <f t="shared" si="4"/>
        <v>978.54545454545109</v>
      </c>
      <c r="F79" s="2" t="s">
        <v>12</v>
      </c>
      <c r="G79" s="8">
        <f t="shared" si="5"/>
        <v>680.72727272726968</v>
      </c>
    </row>
    <row r="80" spans="1:7" x14ac:dyDescent="0.25">
      <c r="A80" s="17" t="s">
        <v>8</v>
      </c>
      <c r="B80" s="16">
        <v>43548</v>
      </c>
      <c r="C80" s="5"/>
      <c r="D80" s="2" t="s">
        <v>12</v>
      </c>
      <c r="E80" s="8">
        <f t="shared" si="4"/>
        <v>964.36363636363296</v>
      </c>
      <c r="F80" s="2" t="s">
        <v>12</v>
      </c>
      <c r="G80" s="8">
        <f t="shared" si="5"/>
        <v>661.8181818181788</v>
      </c>
    </row>
    <row r="81" spans="1:7" x14ac:dyDescent="0.25">
      <c r="A81" s="17" t="s">
        <v>9</v>
      </c>
      <c r="B81" s="16">
        <v>43549</v>
      </c>
      <c r="C81" s="5"/>
      <c r="D81" s="2" t="s">
        <v>12</v>
      </c>
      <c r="E81" s="8">
        <f t="shared" si="4"/>
        <v>950.18181818181483</v>
      </c>
      <c r="F81" s="2" t="s">
        <v>12</v>
      </c>
      <c r="G81" s="8">
        <f t="shared" si="5"/>
        <v>642.90909090908792</v>
      </c>
    </row>
    <row r="82" spans="1:7" x14ac:dyDescent="0.25">
      <c r="A82" s="17" t="s">
        <v>3</v>
      </c>
      <c r="B82" s="16">
        <v>43550</v>
      </c>
      <c r="C82" s="5"/>
      <c r="D82" s="2" t="s">
        <v>12</v>
      </c>
      <c r="E82" s="8">
        <f t="shared" si="4"/>
        <v>935.9999999999967</v>
      </c>
      <c r="F82" s="2" t="s">
        <v>12</v>
      </c>
      <c r="G82" s="8">
        <f t="shared" si="5"/>
        <v>623.99999999999704</v>
      </c>
    </row>
    <row r="83" spans="1:7" x14ac:dyDescent="0.25">
      <c r="A83" s="17" t="s">
        <v>4</v>
      </c>
      <c r="B83" s="16">
        <v>43551</v>
      </c>
      <c r="C83" s="5"/>
      <c r="D83" s="2" t="s">
        <v>12</v>
      </c>
      <c r="E83" s="8">
        <f t="shared" si="4"/>
        <v>921.81818181817857</v>
      </c>
      <c r="F83" s="2" t="s">
        <v>12</v>
      </c>
      <c r="G83" s="8">
        <f t="shared" si="5"/>
        <v>605.09090909090617</v>
      </c>
    </row>
    <row r="84" spans="1:7" x14ac:dyDescent="0.25">
      <c r="A84" s="17" t="s">
        <v>5</v>
      </c>
      <c r="B84" s="16">
        <v>43552</v>
      </c>
      <c r="C84" s="5"/>
      <c r="D84" s="2" t="s">
        <v>12</v>
      </c>
      <c r="E84" s="8">
        <f t="shared" si="4"/>
        <v>907.63636363636044</v>
      </c>
      <c r="F84" s="2" t="s">
        <v>12</v>
      </c>
      <c r="G84" s="8">
        <f t="shared" si="5"/>
        <v>586.18181818181529</v>
      </c>
    </row>
    <row r="85" spans="1:7" x14ac:dyDescent="0.25">
      <c r="A85" s="17" t="s">
        <v>6</v>
      </c>
      <c r="B85" s="16">
        <v>43553</v>
      </c>
      <c r="C85" s="5"/>
      <c r="D85" s="2" t="s">
        <v>12</v>
      </c>
      <c r="E85" s="8">
        <f t="shared" si="4"/>
        <v>893.45454545454231</v>
      </c>
      <c r="F85" s="2" t="s">
        <v>12</v>
      </c>
      <c r="G85" s="8">
        <f t="shared" si="5"/>
        <v>567.27272727272441</v>
      </c>
    </row>
    <row r="86" spans="1:7" x14ac:dyDescent="0.25">
      <c r="A86" s="17" t="s">
        <v>7</v>
      </c>
      <c r="B86" s="16">
        <v>43554</v>
      </c>
      <c r="C86" s="23"/>
      <c r="D86" s="2" t="s">
        <v>12</v>
      </c>
      <c r="E86" s="8">
        <f t="shared" si="4"/>
        <v>879.27272727272418</v>
      </c>
      <c r="F86" s="2" t="s">
        <v>12</v>
      </c>
      <c r="G86" s="8">
        <f t="shared" si="5"/>
        <v>548.36363636363353</v>
      </c>
    </row>
    <row r="87" spans="1:7" x14ac:dyDescent="0.25">
      <c r="A87" s="17" t="s">
        <v>8</v>
      </c>
      <c r="B87" s="16">
        <v>43555</v>
      </c>
      <c r="C87" s="23"/>
      <c r="D87" s="2" t="s">
        <v>12</v>
      </c>
      <c r="E87" s="8">
        <f t="shared" si="4"/>
        <v>865.09090909090605</v>
      </c>
      <c r="F87" s="2" t="s">
        <v>12</v>
      </c>
      <c r="G87" s="8">
        <f t="shared" si="5"/>
        <v>529.45454545454265</v>
      </c>
    </row>
    <row r="88" spans="1:7" x14ac:dyDescent="0.25">
      <c r="A88" s="17" t="s">
        <v>9</v>
      </c>
      <c r="B88" s="16">
        <v>43556</v>
      </c>
      <c r="C88" s="5"/>
      <c r="D88" s="5" t="s">
        <v>12</v>
      </c>
      <c r="E88" s="8">
        <f t="shared" si="4"/>
        <v>850.90909090908792</v>
      </c>
      <c r="F88" s="5" t="s">
        <v>12</v>
      </c>
      <c r="G88" s="8">
        <f t="shared" si="5"/>
        <v>510.54545454545172</v>
      </c>
    </row>
    <row r="89" spans="1:7" x14ac:dyDescent="0.25">
      <c r="A89" s="17" t="s">
        <v>3</v>
      </c>
      <c r="B89" s="16">
        <v>43557</v>
      </c>
      <c r="C89" s="5"/>
      <c r="D89" s="5" t="s">
        <v>12</v>
      </c>
      <c r="E89" s="8">
        <f t="shared" si="4"/>
        <v>836.72727272726979</v>
      </c>
      <c r="F89" s="5" t="s">
        <v>12</v>
      </c>
      <c r="G89" s="8">
        <f t="shared" si="5"/>
        <v>491.63636363636078</v>
      </c>
    </row>
    <row r="90" spans="1:7" x14ac:dyDescent="0.25">
      <c r="A90" s="17" t="s">
        <v>4</v>
      </c>
      <c r="B90" s="16">
        <v>43558</v>
      </c>
      <c r="C90" s="5"/>
      <c r="D90" s="5" t="s">
        <v>12</v>
      </c>
      <c r="E90" s="8">
        <f t="shared" si="4"/>
        <v>822.54545454545166</v>
      </c>
      <c r="F90" s="5" t="s">
        <v>12</v>
      </c>
      <c r="G90" s="8">
        <f t="shared" si="5"/>
        <v>472.72727272726985</v>
      </c>
    </row>
    <row r="91" spans="1:7" x14ac:dyDescent="0.25">
      <c r="A91" s="17" t="s">
        <v>5</v>
      </c>
      <c r="B91" s="16">
        <v>43559</v>
      </c>
      <c r="C91" s="5"/>
      <c r="D91" s="5" t="s">
        <v>12</v>
      </c>
      <c r="E91" s="8">
        <f t="shared" si="4"/>
        <v>808.36363636363353</v>
      </c>
      <c r="F91" s="5" t="s">
        <v>12</v>
      </c>
      <c r="G91" s="8">
        <f t="shared" si="5"/>
        <v>453.81818181817891</v>
      </c>
    </row>
    <row r="92" spans="1:7" x14ac:dyDescent="0.25">
      <c r="A92" s="17" t="s">
        <v>6</v>
      </c>
      <c r="B92" s="16">
        <v>43560</v>
      </c>
      <c r="C92" s="5"/>
      <c r="D92" s="5" t="s">
        <v>12</v>
      </c>
      <c r="E92" s="8">
        <f t="shared" si="4"/>
        <v>794.1818181818154</v>
      </c>
      <c r="F92" s="5" t="s">
        <v>12</v>
      </c>
      <c r="G92" s="8">
        <f t="shared" si="5"/>
        <v>434.90909090908798</v>
      </c>
    </row>
    <row r="93" spans="1:7" x14ac:dyDescent="0.25">
      <c r="A93" s="17" t="s">
        <v>7</v>
      </c>
      <c r="B93" s="16">
        <v>43561</v>
      </c>
      <c r="C93" s="23"/>
      <c r="D93" s="2" t="s">
        <v>12</v>
      </c>
      <c r="E93" s="8">
        <f t="shared" si="4"/>
        <v>779.99999999999727</v>
      </c>
      <c r="F93" s="2" t="s">
        <v>12</v>
      </c>
      <c r="G93" s="8">
        <f t="shared" si="5"/>
        <v>415.99999999999704</v>
      </c>
    </row>
    <row r="94" spans="1:7" x14ac:dyDescent="0.25">
      <c r="A94" s="17" t="s">
        <v>8</v>
      </c>
      <c r="B94" s="16">
        <v>43562</v>
      </c>
      <c r="C94" s="23"/>
      <c r="D94" s="2" t="s">
        <v>12</v>
      </c>
      <c r="E94" s="8">
        <f t="shared" si="4"/>
        <v>765.81818181817914</v>
      </c>
      <c r="F94" s="2" t="s">
        <v>12</v>
      </c>
      <c r="G94" s="8">
        <f t="shared" si="5"/>
        <v>397.09090909090611</v>
      </c>
    </row>
    <row r="95" spans="1:7" x14ac:dyDescent="0.25">
      <c r="A95" s="17" t="s">
        <v>9</v>
      </c>
      <c r="B95" s="16">
        <v>43563</v>
      </c>
      <c r="C95" s="23"/>
      <c r="D95" s="2" t="s">
        <v>12</v>
      </c>
      <c r="E95" s="8">
        <f t="shared" si="4"/>
        <v>751.63636363636101</v>
      </c>
      <c r="F95" s="2" t="s">
        <v>12</v>
      </c>
      <c r="G95" s="8">
        <f t="shared" si="5"/>
        <v>378.18181818181517</v>
      </c>
    </row>
    <row r="96" spans="1:7" x14ac:dyDescent="0.25">
      <c r="A96" s="17" t="s">
        <v>3</v>
      </c>
      <c r="B96" s="16">
        <v>43564</v>
      </c>
      <c r="C96" s="23"/>
      <c r="D96" s="2" t="s">
        <v>12</v>
      </c>
      <c r="E96" s="8">
        <f t="shared" si="4"/>
        <v>737.45454545454288</v>
      </c>
      <c r="F96" s="2" t="s">
        <v>12</v>
      </c>
      <c r="G96" s="8">
        <f t="shared" si="5"/>
        <v>359.27272727272424</v>
      </c>
    </row>
    <row r="97" spans="1:7" x14ac:dyDescent="0.25">
      <c r="A97" s="17" t="s">
        <v>4</v>
      </c>
      <c r="B97" s="16">
        <v>43565</v>
      </c>
      <c r="C97" s="23"/>
      <c r="D97" s="2" t="s">
        <v>12</v>
      </c>
      <c r="E97" s="8">
        <f t="shared" si="4"/>
        <v>723.27272727272475</v>
      </c>
      <c r="F97" s="2" t="s">
        <v>12</v>
      </c>
      <c r="G97" s="8">
        <f t="shared" si="5"/>
        <v>340.3636363636333</v>
      </c>
    </row>
    <row r="98" spans="1:7" x14ac:dyDescent="0.25">
      <c r="A98" s="17" t="s">
        <v>5</v>
      </c>
      <c r="B98" s="16">
        <v>43566</v>
      </c>
      <c r="C98" s="23"/>
      <c r="D98" s="2" t="s">
        <v>12</v>
      </c>
      <c r="E98" s="8">
        <f t="shared" si="4"/>
        <v>709.09090909090662</v>
      </c>
      <c r="F98" s="2" t="s">
        <v>12</v>
      </c>
      <c r="G98" s="8">
        <f t="shared" si="5"/>
        <v>321.45454545454237</v>
      </c>
    </row>
    <row r="99" spans="1:7" x14ac:dyDescent="0.25">
      <c r="A99" s="17" t="s">
        <v>6</v>
      </c>
      <c r="B99" s="16">
        <v>43567</v>
      </c>
      <c r="C99" s="23"/>
      <c r="D99" s="2" t="s">
        <v>12</v>
      </c>
      <c r="E99" s="8">
        <f t="shared" si="4"/>
        <v>694.90909090908849</v>
      </c>
      <c r="F99" s="2" t="s">
        <v>12</v>
      </c>
      <c r="G99" s="8">
        <f t="shared" si="5"/>
        <v>302.54545454545143</v>
      </c>
    </row>
    <row r="100" spans="1:7" x14ac:dyDescent="0.25">
      <c r="A100" s="17" t="s">
        <v>7</v>
      </c>
      <c r="B100" s="16">
        <v>43568</v>
      </c>
      <c r="C100" s="23"/>
      <c r="D100" s="2" t="s">
        <v>12</v>
      </c>
      <c r="E100" s="8">
        <f t="shared" si="4"/>
        <v>680.72727272727036</v>
      </c>
      <c r="F100" s="2" t="s">
        <v>12</v>
      </c>
      <c r="G100" s="8">
        <f t="shared" si="5"/>
        <v>283.6363636363605</v>
      </c>
    </row>
    <row r="101" spans="1:7" x14ac:dyDescent="0.25">
      <c r="A101" s="17" t="s">
        <v>8</v>
      </c>
      <c r="B101" s="16">
        <v>43569</v>
      </c>
      <c r="C101" s="23"/>
      <c r="D101" s="2" t="s">
        <v>12</v>
      </c>
      <c r="E101" s="8">
        <f t="shared" si="4"/>
        <v>666.54545454545223</v>
      </c>
      <c r="F101" s="2" t="s">
        <v>12</v>
      </c>
      <c r="G101" s="8">
        <f t="shared" si="5"/>
        <v>264.72727272726956</v>
      </c>
    </row>
    <row r="102" spans="1:7" x14ac:dyDescent="0.25">
      <c r="A102" s="17" t="s">
        <v>9</v>
      </c>
      <c r="B102" s="16">
        <v>43570</v>
      </c>
      <c r="C102" s="23"/>
      <c r="D102" s="2" t="s">
        <v>12</v>
      </c>
      <c r="E102" s="8">
        <f t="shared" si="4"/>
        <v>652.3636363636341</v>
      </c>
      <c r="F102" s="2" t="s">
        <v>12</v>
      </c>
      <c r="G102" s="8">
        <f t="shared" si="5"/>
        <v>245.81818181817866</v>
      </c>
    </row>
    <row r="103" spans="1:7" x14ac:dyDescent="0.25">
      <c r="A103" s="17" t="s">
        <v>3</v>
      </c>
      <c r="B103" s="16">
        <v>43571</v>
      </c>
      <c r="C103" s="23"/>
      <c r="D103" s="2" t="s">
        <v>12</v>
      </c>
      <c r="E103" s="8">
        <f t="shared" si="4"/>
        <v>638.18181818181597</v>
      </c>
      <c r="F103" s="2" t="s">
        <v>12</v>
      </c>
      <c r="G103" s="8">
        <f t="shared" si="5"/>
        <v>226.90909090908775</v>
      </c>
    </row>
    <row r="104" spans="1:7" x14ac:dyDescent="0.25">
      <c r="A104" s="17" t="s">
        <v>4</v>
      </c>
      <c r="B104" s="16">
        <v>43572</v>
      </c>
      <c r="C104" s="23"/>
      <c r="D104" s="2" t="s">
        <v>12</v>
      </c>
      <c r="E104" s="8">
        <f t="shared" si="4"/>
        <v>623.99999999999784</v>
      </c>
      <c r="F104" s="2" t="s">
        <v>12</v>
      </c>
      <c r="G104" s="8">
        <f t="shared" si="5"/>
        <v>207.99999999999685</v>
      </c>
    </row>
    <row r="105" spans="1:7" x14ac:dyDescent="0.25">
      <c r="A105" s="17" t="s">
        <v>5</v>
      </c>
      <c r="B105" s="16">
        <v>43573</v>
      </c>
      <c r="C105" s="23"/>
      <c r="D105" s="2" t="s">
        <v>12</v>
      </c>
      <c r="E105" s="8">
        <f t="shared" si="4"/>
        <v>609.81818181817971</v>
      </c>
      <c r="F105" s="2" t="s">
        <v>12</v>
      </c>
      <c r="G105" s="8">
        <f t="shared" si="5"/>
        <v>189.09090909090594</v>
      </c>
    </row>
    <row r="106" spans="1:7" x14ac:dyDescent="0.25">
      <c r="A106" s="17" t="s">
        <v>6</v>
      </c>
      <c r="B106" s="16">
        <v>43574</v>
      </c>
      <c r="C106" s="23"/>
      <c r="D106" s="2" t="s">
        <v>12</v>
      </c>
      <c r="E106" s="8">
        <f t="shared" si="4"/>
        <v>595.63636363636158</v>
      </c>
      <c r="F106" s="2" t="s">
        <v>12</v>
      </c>
      <c r="G106" s="8">
        <f t="shared" si="5"/>
        <v>170.18181818181503</v>
      </c>
    </row>
    <row r="107" spans="1:7" x14ac:dyDescent="0.25">
      <c r="A107" s="17" t="s">
        <v>7</v>
      </c>
      <c r="B107" s="16">
        <v>43575</v>
      </c>
      <c r="C107" s="23"/>
      <c r="D107" s="2" t="s">
        <v>12</v>
      </c>
      <c r="E107" s="8">
        <f t="shared" ref="E107:E138" si="6">IF(D107="X",(E106-$I$10),E106)</f>
        <v>581.45454545454345</v>
      </c>
      <c r="F107" s="2" t="s">
        <v>12</v>
      </c>
      <c r="G107" s="8">
        <f t="shared" ref="G107:G138" si="7">IF(F107="X",(G106-$J$10),G106)</f>
        <v>151.27272727272413</v>
      </c>
    </row>
    <row r="108" spans="1:7" x14ac:dyDescent="0.25">
      <c r="A108" s="17" t="s">
        <v>8</v>
      </c>
      <c r="B108" s="16">
        <v>43576</v>
      </c>
      <c r="C108" s="23"/>
      <c r="D108" s="2" t="s">
        <v>12</v>
      </c>
      <c r="E108" s="8">
        <f t="shared" si="6"/>
        <v>567.27272727272532</v>
      </c>
      <c r="F108" s="2" t="s">
        <v>12</v>
      </c>
      <c r="G108" s="8">
        <f t="shared" si="7"/>
        <v>132.36363636363322</v>
      </c>
    </row>
    <row r="109" spans="1:7" x14ac:dyDescent="0.25">
      <c r="A109" s="17" t="s">
        <v>9</v>
      </c>
      <c r="B109" s="16">
        <v>43577</v>
      </c>
      <c r="C109" s="23"/>
      <c r="D109" s="2" t="s">
        <v>12</v>
      </c>
      <c r="E109" s="8">
        <f t="shared" si="6"/>
        <v>553.09090909090719</v>
      </c>
      <c r="F109" s="2" t="s">
        <v>12</v>
      </c>
      <c r="G109" s="8">
        <f t="shared" si="7"/>
        <v>113.45454545454231</v>
      </c>
    </row>
    <row r="110" spans="1:7" x14ac:dyDescent="0.25">
      <c r="A110" s="17" t="s">
        <v>3</v>
      </c>
      <c r="B110" s="16">
        <v>43578</v>
      </c>
      <c r="C110" s="23"/>
      <c r="D110" s="2" t="s">
        <v>12</v>
      </c>
      <c r="E110" s="8">
        <f t="shared" si="6"/>
        <v>538.90909090908906</v>
      </c>
      <c r="F110" s="2" t="s">
        <v>12</v>
      </c>
      <c r="G110" s="8">
        <f t="shared" si="7"/>
        <v>94.545454545451406</v>
      </c>
    </row>
    <row r="111" spans="1:7" x14ac:dyDescent="0.25">
      <c r="A111" s="17" t="s">
        <v>4</v>
      </c>
      <c r="B111" s="16">
        <v>43579</v>
      </c>
      <c r="C111" s="23"/>
      <c r="D111" s="2" t="s">
        <v>12</v>
      </c>
      <c r="E111" s="8">
        <f t="shared" si="6"/>
        <v>524.72727272727093</v>
      </c>
      <c r="F111" s="2" t="s">
        <v>12</v>
      </c>
      <c r="G111" s="8">
        <f t="shared" si="7"/>
        <v>75.6363636363605</v>
      </c>
    </row>
    <row r="112" spans="1:7" x14ac:dyDescent="0.25">
      <c r="A112" s="17" t="s">
        <v>5</v>
      </c>
      <c r="B112" s="16">
        <v>43580</v>
      </c>
      <c r="C112" s="23"/>
      <c r="D112" s="2" t="s">
        <v>12</v>
      </c>
      <c r="E112" s="8">
        <f t="shared" si="6"/>
        <v>510.54545454545274</v>
      </c>
      <c r="F112" s="2" t="s">
        <v>12</v>
      </c>
      <c r="G112" s="8">
        <f t="shared" si="7"/>
        <v>56.727272727269593</v>
      </c>
    </row>
    <row r="113" spans="1:8" x14ac:dyDescent="0.25">
      <c r="A113" s="17" t="s">
        <v>6</v>
      </c>
      <c r="B113" s="16">
        <v>43581</v>
      </c>
      <c r="C113" s="15"/>
      <c r="D113" s="2" t="s">
        <v>12</v>
      </c>
      <c r="E113" s="8">
        <f t="shared" si="6"/>
        <v>496.36363636363455</v>
      </c>
      <c r="F113" s="2" t="s">
        <v>12</v>
      </c>
      <c r="G113" s="8">
        <f t="shared" si="7"/>
        <v>37.818181818178687</v>
      </c>
    </row>
    <row r="114" spans="1:8" x14ac:dyDescent="0.25">
      <c r="A114" s="17" t="s">
        <v>7</v>
      </c>
      <c r="B114" s="16">
        <v>43582</v>
      </c>
      <c r="C114" s="5"/>
      <c r="D114" s="5" t="s">
        <v>12</v>
      </c>
      <c r="E114" s="8">
        <f t="shared" si="6"/>
        <v>482.18181818181637</v>
      </c>
      <c r="F114" s="5" t="s">
        <v>12</v>
      </c>
      <c r="G114" s="8">
        <f t="shared" si="7"/>
        <v>18.909090909087777</v>
      </c>
      <c r="H114" s="4"/>
    </row>
    <row r="115" spans="1:8" x14ac:dyDescent="0.25">
      <c r="A115" s="17" t="s">
        <v>8</v>
      </c>
      <c r="B115" s="16">
        <v>43583</v>
      </c>
      <c r="C115" s="5"/>
      <c r="D115" s="5" t="s">
        <v>12</v>
      </c>
      <c r="E115" s="8">
        <f t="shared" si="6"/>
        <v>467.99999999999818</v>
      </c>
      <c r="F115" s="5" t="s">
        <v>12</v>
      </c>
      <c r="G115" s="8">
        <f t="shared" si="7"/>
        <v>-3.1334934647020418E-12</v>
      </c>
      <c r="H115" s="4"/>
    </row>
    <row r="116" spans="1:8" x14ac:dyDescent="0.25">
      <c r="A116" s="17" t="s">
        <v>9</v>
      </c>
      <c r="B116" s="16">
        <v>43584</v>
      </c>
      <c r="C116" s="26"/>
      <c r="D116" s="5" t="s">
        <v>12</v>
      </c>
      <c r="E116" s="8">
        <f t="shared" si="6"/>
        <v>453.81818181817999</v>
      </c>
      <c r="F116" s="5"/>
      <c r="G116" s="8">
        <f t="shared" si="7"/>
        <v>-3.1334934647020418E-12</v>
      </c>
      <c r="H116" s="4"/>
    </row>
    <row r="117" spans="1:8" x14ac:dyDescent="0.25">
      <c r="A117" s="17" t="s">
        <v>3</v>
      </c>
      <c r="B117" s="16">
        <v>43585</v>
      </c>
      <c r="C117" s="5"/>
      <c r="D117" s="5" t="s">
        <v>12</v>
      </c>
      <c r="E117" s="8">
        <f t="shared" si="6"/>
        <v>439.63636363636181</v>
      </c>
      <c r="F117" s="5"/>
      <c r="G117" s="8">
        <f t="shared" si="7"/>
        <v>-3.1334934647020418E-12</v>
      </c>
      <c r="H117" s="4"/>
    </row>
    <row r="118" spans="1:8" x14ac:dyDescent="0.25">
      <c r="A118" s="17" t="s">
        <v>4</v>
      </c>
      <c r="B118" s="16">
        <v>43586</v>
      </c>
      <c r="C118" s="5"/>
      <c r="D118" s="5" t="s">
        <v>12</v>
      </c>
      <c r="E118" s="8">
        <f t="shared" si="6"/>
        <v>425.45454545454362</v>
      </c>
      <c r="F118" s="5"/>
      <c r="G118" s="8">
        <f t="shared" si="7"/>
        <v>-3.1334934647020418E-12</v>
      </c>
      <c r="H118" s="4"/>
    </row>
    <row r="119" spans="1:8" x14ac:dyDescent="0.25">
      <c r="A119" s="17" t="s">
        <v>5</v>
      </c>
      <c r="B119" s="16">
        <v>43587</v>
      </c>
      <c r="C119" s="5"/>
      <c r="D119" s="5" t="s">
        <v>12</v>
      </c>
      <c r="E119" s="8">
        <f t="shared" si="6"/>
        <v>411.27272727272543</v>
      </c>
      <c r="F119" s="5"/>
      <c r="G119" s="8">
        <f t="shared" si="7"/>
        <v>-3.1334934647020418E-12</v>
      </c>
      <c r="H119" s="4"/>
    </row>
    <row r="120" spans="1:8" x14ac:dyDescent="0.25">
      <c r="A120" s="17" t="s">
        <v>6</v>
      </c>
      <c r="B120" s="16">
        <v>43588</v>
      </c>
      <c r="C120" s="5"/>
      <c r="D120" s="5" t="s">
        <v>12</v>
      </c>
      <c r="E120" s="8">
        <f t="shared" si="6"/>
        <v>397.09090909090725</v>
      </c>
      <c r="F120" s="5"/>
      <c r="G120" s="8">
        <f t="shared" si="7"/>
        <v>-3.1334934647020418E-12</v>
      </c>
      <c r="H120" s="4"/>
    </row>
    <row r="121" spans="1:8" x14ac:dyDescent="0.25">
      <c r="A121" s="17" t="s">
        <v>7</v>
      </c>
      <c r="B121" s="16">
        <v>43589</v>
      </c>
      <c r="C121" s="24"/>
      <c r="D121" s="5" t="s">
        <v>12</v>
      </c>
      <c r="E121" s="8">
        <f t="shared" si="6"/>
        <v>382.90909090908906</v>
      </c>
      <c r="F121" s="5"/>
      <c r="G121" s="8">
        <f t="shared" si="7"/>
        <v>-3.1334934647020418E-12</v>
      </c>
      <c r="H121" s="4"/>
    </row>
    <row r="122" spans="1:8" x14ac:dyDescent="0.25">
      <c r="A122" s="17" t="s">
        <v>8</v>
      </c>
      <c r="B122" s="16">
        <v>43590</v>
      </c>
      <c r="C122" s="20"/>
      <c r="D122" s="5" t="s">
        <v>12</v>
      </c>
      <c r="E122" s="8">
        <f t="shared" si="6"/>
        <v>368.72727272727087</v>
      </c>
      <c r="F122" s="5"/>
      <c r="G122" s="8">
        <f t="shared" si="7"/>
        <v>-3.1334934647020418E-12</v>
      </c>
      <c r="H122" s="4"/>
    </row>
    <row r="123" spans="1:8" x14ac:dyDescent="0.25">
      <c r="A123" s="17" t="s">
        <v>9</v>
      </c>
      <c r="B123" s="16">
        <v>43591</v>
      </c>
      <c r="C123" s="20"/>
      <c r="D123" s="5" t="s">
        <v>12</v>
      </c>
      <c r="E123" s="8">
        <f t="shared" si="6"/>
        <v>354.54545454545269</v>
      </c>
      <c r="F123" s="5"/>
      <c r="G123" s="8">
        <f t="shared" si="7"/>
        <v>-3.1334934647020418E-12</v>
      </c>
      <c r="H123" s="4"/>
    </row>
    <row r="124" spans="1:8" x14ac:dyDescent="0.25">
      <c r="A124" s="17" t="s">
        <v>3</v>
      </c>
      <c r="B124" s="16">
        <v>43592</v>
      </c>
      <c r="C124" s="23"/>
      <c r="D124" s="5" t="s">
        <v>12</v>
      </c>
      <c r="E124" s="8">
        <f t="shared" si="6"/>
        <v>340.3636363636345</v>
      </c>
      <c r="F124" s="5"/>
      <c r="G124" s="8">
        <f t="shared" si="7"/>
        <v>-3.1334934647020418E-12</v>
      </c>
      <c r="H124" s="4"/>
    </row>
    <row r="125" spans="1:8" x14ac:dyDescent="0.25">
      <c r="A125" s="17" t="s">
        <v>4</v>
      </c>
      <c r="B125" s="16">
        <v>43593</v>
      </c>
      <c r="C125" s="5"/>
      <c r="D125" s="5" t="s">
        <v>12</v>
      </c>
      <c r="E125" s="8">
        <f t="shared" si="6"/>
        <v>326.18181818181631</v>
      </c>
      <c r="F125" s="5"/>
      <c r="G125" s="8">
        <f t="shared" si="7"/>
        <v>-3.1334934647020418E-12</v>
      </c>
      <c r="H125" s="4"/>
    </row>
    <row r="126" spans="1:8" x14ac:dyDescent="0.25">
      <c r="A126" s="17" t="s">
        <v>5</v>
      </c>
      <c r="B126" s="16">
        <v>43594</v>
      </c>
      <c r="C126" s="5"/>
      <c r="D126" s="5" t="s">
        <v>12</v>
      </c>
      <c r="E126" s="8">
        <f t="shared" si="6"/>
        <v>311.99999999999812</v>
      </c>
      <c r="F126" s="5"/>
      <c r="G126" s="8">
        <f t="shared" si="7"/>
        <v>-3.1334934647020418E-12</v>
      </c>
      <c r="H126" s="4"/>
    </row>
    <row r="127" spans="1:8" x14ac:dyDescent="0.25">
      <c r="A127" s="17" t="s">
        <v>6</v>
      </c>
      <c r="B127" s="16">
        <v>43595</v>
      </c>
      <c r="C127" s="5"/>
      <c r="D127" s="5" t="s">
        <v>12</v>
      </c>
      <c r="E127" s="8">
        <f t="shared" si="6"/>
        <v>297.81818181817994</v>
      </c>
      <c r="F127" s="5"/>
      <c r="G127" s="8">
        <f t="shared" si="7"/>
        <v>-3.1334934647020418E-12</v>
      </c>
      <c r="H127" s="4"/>
    </row>
    <row r="128" spans="1:8" x14ac:dyDescent="0.25">
      <c r="A128" s="17" t="s">
        <v>7</v>
      </c>
      <c r="B128" s="16">
        <v>43596</v>
      </c>
      <c r="C128" s="5"/>
      <c r="D128" s="5" t="s">
        <v>12</v>
      </c>
      <c r="E128" s="8">
        <f t="shared" si="6"/>
        <v>283.63636363636175</v>
      </c>
      <c r="F128" s="5"/>
      <c r="G128" s="8">
        <f t="shared" si="7"/>
        <v>-3.1334934647020418E-12</v>
      </c>
      <c r="H128" s="4"/>
    </row>
    <row r="129" spans="1:8" x14ac:dyDescent="0.25">
      <c r="A129" s="17" t="s">
        <v>8</v>
      </c>
      <c r="B129" s="16">
        <v>43597</v>
      </c>
      <c r="C129" s="5"/>
      <c r="D129" s="5" t="s">
        <v>12</v>
      </c>
      <c r="E129" s="8">
        <f t="shared" si="6"/>
        <v>269.45454545454356</v>
      </c>
      <c r="F129" s="5"/>
      <c r="G129" s="8">
        <f t="shared" si="7"/>
        <v>-3.1334934647020418E-12</v>
      </c>
      <c r="H129" s="4"/>
    </row>
    <row r="130" spans="1:8" x14ac:dyDescent="0.25">
      <c r="A130" s="17" t="s">
        <v>9</v>
      </c>
      <c r="B130" s="16">
        <v>43598</v>
      </c>
      <c r="C130" s="5"/>
      <c r="D130" s="5" t="s">
        <v>12</v>
      </c>
      <c r="E130" s="8">
        <f t="shared" si="6"/>
        <v>255.27272727272538</v>
      </c>
      <c r="F130" s="5"/>
      <c r="G130" s="8">
        <f t="shared" si="7"/>
        <v>-3.1334934647020418E-12</v>
      </c>
      <c r="H130" s="4"/>
    </row>
    <row r="131" spans="1:8" x14ac:dyDescent="0.25">
      <c r="A131" s="17" t="s">
        <v>3</v>
      </c>
      <c r="B131" s="16">
        <v>43599</v>
      </c>
      <c r="C131" s="5"/>
      <c r="D131" s="5" t="s">
        <v>12</v>
      </c>
      <c r="E131" s="8">
        <f t="shared" si="6"/>
        <v>241.09090909090719</v>
      </c>
      <c r="F131" s="5"/>
      <c r="G131" s="8">
        <f t="shared" si="7"/>
        <v>-3.1334934647020418E-12</v>
      </c>
      <c r="H131" s="4"/>
    </row>
    <row r="132" spans="1:8" x14ac:dyDescent="0.25">
      <c r="A132" s="17" t="s">
        <v>4</v>
      </c>
      <c r="B132" s="16">
        <v>43600</v>
      </c>
      <c r="C132" s="5"/>
      <c r="D132" s="5" t="s">
        <v>12</v>
      </c>
      <c r="E132" s="8">
        <f t="shared" si="6"/>
        <v>226.909090909089</v>
      </c>
      <c r="F132" s="5"/>
      <c r="G132" s="8">
        <f t="shared" si="7"/>
        <v>-3.1334934647020418E-12</v>
      </c>
      <c r="H132" s="4"/>
    </row>
    <row r="133" spans="1:8" x14ac:dyDescent="0.25">
      <c r="A133" s="17" t="s">
        <v>5</v>
      </c>
      <c r="B133" s="16">
        <v>43601</v>
      </c>
      <c r="C133" s="5"/>
      <c r="D133" s="5" t="s">
        <v>12</v>
      </c>
      <c r="E133" s="8">
        <f t="shared" si="6"/>
        <v>212.72727272727082</v>
      </c>
      <c r="F133" s="5"/>
      <c r="G133" s="8">
        <f t="shared" si="7"/>
        <v>-3.1334934647020418E-12</v>
      </c>
      <c r="H133" s="4"/>
    </row>
    <row r="134" spans="1:8" x14ac:dyDescent="0.25">
      <c r="A134" s="17" t="s">
        <v>6</v>
      </c>
      <c r="B134" s="16">
        <v>43602</v>
      </c>
      <c r="C134" s="23"/>
      <c r="D134" s="5" t="s">
        <v>12</v>
      </c>
      <c r="E134" s="8">
        <f t="shared" si="6"/>
        <v>198.54545454545263</v>
      </c>
      <c r="F134" s="5"/>
      <c r="G134" s="8">
        <f t="shared" si="7"/>
        <v>-3.1334934647020418E-12</v>
      </c>
    </row>
    <row r="135" spans="1:8" x14ac:dyDescent="0.25">
      <c r="A135" s="17" t="s">
        <v>7</v>
      </c>
      <c r="B135" s="16">
        <v>43603</v>
      </c>
      <c r="C135" s="5"/>
      <c r="D135" s="5" t="s">
        <v>12</v>
      </c>
      <c r="E135" s="8">
        <f t="shared" si="6"/>
        <v>184.36363636363444</v>
      </c>
      <c r="F135" s="5"/>
      <c r="G135" s="8">
        <f t="shared" si="7"/>
        <v>-3.1334934647020418E-12</v>
      </c>
    </row>
    <row r="136" spans="1:8" x14ac:dyDescent="0.25">
      <c r="A136" s="17" t="s">
        <v>8</v>
      </c>
      <c r="B136" s="16">
        <v>43604</v>
      </c>
      <c r="C136" s="23"/>
      <c r="D136" s="5" t="s">
        <v>12</v>
      </c>
      <c r="E136" s="8">
        <f t="shared" si="6"/>
        <v>170.18181818181625</v>
      </c>
      <c r="F136" s="5"/>
      <c r="G136" s="8">
        <f t="shared" si="7"/>
        <v>-3.1334934647020418E-12</v>
      </c>
    </row>
    <row r="137" spans="1:8" x14ac:dyDescent="0.25">
      <c r="A137" s="17" t="s">
        <v>9</v>
      </c>
      <c r="B137" s="16">
        <v>43605</v>
      </c>
      <c r="C137" s="23"/>
      <c r="D137" s="5" t="s">
        <v>12</v>
      </c>
      <c r="E137" s="8">
        <f t="shared" si="6"/>
        <v>155.99999999999807</v>
      </c>
      <c r="F137" s="5"/>
      <c r="G137" s="8">
        <f t="shared" si="7"/>
        <v>-3.1334934647020418E-12</v>
      </c>
    </row>
    <row r="138" spans="1:8" x14ac:dyDescent="0.25">
      <c r="A138" s="17" t="s">
        <v>3</v>
      </c>
      <c r="B138" s="16">
        <v>43606</v>
      </c>
      <c r="C138" s="23"/>
      <c r="D138" s="5" t="s">
        <v>12</v>
      </c>
      <c r="E138" s="8">
        <f t="shared" si="6"/>
        <v>141.81818181817988</v>
      </c>
      <c r="F138" s="5"/>
      <c r="G138" s="8">
        <f t="shared" si="7"/>
        <v>-3.1334934647020418E-12</v>
      </c>
    </row>
    <row r="139" spans="1:8" x14ac:dyDescent="0.25">
      <c r="A139" s="17" t="s">
        <v>4</v>
      </c>
      <c r="B139" s="16">
        <v>43607</v>
      </c>
      <c r="C139" s="23"/>
      <c r="D139" s="5" t="s">
        <v>12</v>
      </c>
      <c r="E139" s="8">
        <f t="shared" ref="E139:E149" si="8">IF(D139="X",(E138-$I$10),E138)</f>
        <v>127.63636363636169</v>
      </c>
      <c r="F139" s="5"/>
      <c r="G139" s="8">
        <f t="shared" ref="G139:G148" si="9">IF(F139="X",(G138-$J$10),G138)</f>
        <v>-3.1334934647020418E-12</v>
      </c>
    </row>
    <row r="140" spans="1:8" x14ac:dyDescent="0.25">
      <c r="A140" s="17" t="s">
        <v>5</v>
      </c>
      <c r="B140" s="16">
        <v>43608</v>
      </c>
      <c r="C140" s="23"/>
      <c r="D140" s="5" t="s">
        <v>12</v>
      </c>
      <c r="E140" s="8">
        <f t="shared" si="8"/>
        <v>113.45454545454351</v>
      </c>
      <c r="F140" s="5"/>
      <c r="G140" s="8">
        <f t="shared" si="9"/>
        <v>-3.1334934647020418E-12</v>
      </c>
    </row>
    <row r="141" spans="1:8" x14ac:dyDescent="0.25">
      <c r="A141" s="17" t="s">
        <v>6</v>
      </c>
      <c r="B141" s="16">
        <v>43609</v>
      </c>
      <c r="C141" s="23"/>
      <c r="D141" s="5" t="s">
        <v>12</v>
      </c>
      <c r="E141" s="8">
        <f t="shared" si="8"/>
        <v>99.272727272725319</v>
      </c>
      <c r="F141" s="5"/>
      <c r="G141" s="8">
        <f t="shared" si="9"/>
        <v>-3.1334934647020418E-12</v>
      </c>
    </row>
    <row r="142" spans="1:8" x14ac:dyDescent="0.25">
      <c r="A142" s="17" t="s">
        <v>7</v>
      </c>
      <c r="B142" s="16">
        <v>43610</v>
      </c>
      <c r="C142" s="23"/>
      <c r="D142" s="5" t="s">
        <v>12</v>
      </c>
      <c r="E142" s="8">
        <f t="shared" si="8"/>
        <v>85.090909090907132</v>
      </c>
      <c r="F142" s="5"/>
      <c r="G142" s="8">
        <f t="shared" si="9"/>
        <v>-3.1334934647020418E-12</v>
      </c>
    </row>
    <row r="143" spans="1:8" x14ac:dyDescent="0.25">
      <c r="A143" s="17" t="s">
        <v>8</v>
      </c>
      <c r="B143" s="16">
        <v>43611</v>
      </c>
      <c r="C143" s="23"/>
      <c r="D143" s="5" t="s">
        <v>12</v>
      </c>
      <c r="E143" s="8">
        <f t="shared" si="8"/>
        <v>70.909090909088945</v>
      </c>
      <c r="F143" s="5"/>
      <c r="G143" s="8">
        <f t="shared" si="9"/>
        <v>-3.1334934647020418E-12</v>
      </c>
    </row>
    <row r="144" spans="1:8" x14ac:dyDescent="0.25">
      <c r="A144" s="17" t="s">
        <v>9</v>
      </c>
      <c r="B144" s="16">
        <v>43612</v>
      </c>
      <c r="C144" s="23"/>
      <c r="D144" s="5" t="s">
        <v>12</v>
      </c>
      <c r="E144" s="8">
        <f t="shared" si="8"/>
        <v>56.727272727270766</v>
      </c>
      <c r="F144" s="5"/>
      <c r="G144" s="8">
        <f t="shared" si="9"/>
        <v>-3.1334934647020418E-12</v>
      </c>
    </row>
    <row r="145" spans="1:7" x14ac:dyDescent="0.25">
      <c r="A145" s="17" t="s">
        <v>3</v>
      </c>
      <c r="B145" s="16">
        <v>43613</v>
      </c>
      <c r="C145" s="23"/>
      <c r="D145" s="5" t="s">
        <v>12</v>
      </c>
      <c r="E145" s="8">
        <f t="shared" si="8"/>
        <v>42.545454545452586</v>
      </c>
      <c r="F145" s="5"/>
      <c r="G145" s="8">
        <f t="shared" si="9"/>
        <v>-3.1334934647020418E-12</v>
      </c>
    </row>
    <row r="146" spans="1:7" x14ac:dyDescent="0.25">
      <c r="A146" s="17" t="s">
        <v>4</v>
      </c>
      <c r="B146" s="16">
        <v>43614</v>
      </c>
      <c r="C146" s="23"/>
      <c r="D146" s="5" t="s">
        <v>12</v>
      </c>
      <c r="E146" s="8">
        <f t="shared" si="8"/>
        <v>28.363636363634406</v>
      </c>
      <c r="F146" s="5"/>
      <c r="G146" s="8">
        <f t="shared" si="9"/>
        <v>-3.1334934647020418E-12</v>
      </c>
    </row>
    <row r="147" spans="1:7" x14ac:dyDescent="0.25">
      <c r="A147" s="17" t="s">
        <v>5</v>
      </c>
      <c r="B147" s="16">
        <v>43615</v>
      </c>
      <c r="C147" s="15"/>
      <c r="D147" s="5" t="s">
        <v>12</v>
      </c>
      <c r="E147" s="8">
        <f t="shared" si="8"/>
        <v>14.181818181816224</v>
      </c>
      <c r="F147" s="5"/>
      <c r="G147" s="8">
        <f t="shared" si="9"/>
        <v>-3.1334934647020418E-12</v>
      </c>
    </row>
    <row r="148" spans="1:7" x14ac:dyDescent="0.25">
      <c r="A148" s="17" t="s">
        <v>6</v>
      </c>
      <c r="B148" s="16">
        <v>43616</v>
      </c>
      <c r="C148" s="15"/>
      <c r="D148" s="5" t="s">
        <v>12</v>
      </c>
      <c r="E148" s="8">
        <f t="shared" si="8"/>
        <v>-1.957545237019076E-12</v>
      </c>
      <c r="F148" s="5"/>
      <c r="G148" s="8">
        <f t="shared" si="9"/>
        <v>-3.1334934647020418E-12</v>
      </c>
    </row>
    <row r="149" spans="1:7" x14ac:dyDescent="0.25">
      <c r="A149" s="17" t="s">
        <v>7</v>
      </c>
      <c r="B149" s="16">
        <v>43617</v>
      </c>
      <c r="C149" s="2"/>
      <c r="D149">
        <f>COUNTA(D10:D148,#NAME?)</f>
        <v>134</v>
      </c>
      <c r="E149" s="8">
        <f t="shared" si="8"/>
        <v>-1.957545237019076E-12</v>
      </c>
      <c r="F149">
        <f>COUNTA(F10:F148,#NAME?)</f>
        <v>101</v>
      </c>
    </row>
    <row r="150" spans="1:7" x14ac:dyDescent="0.25">
      <c r="A150" s="31" t="s">
        <v>18</v>
      </c>
      <c r="B150" s="30"/>
      <c r="C150" s="30"/>
      <c r="D150" s="30"/>
      <c r="E150" s="30"/>
      <c r="F150" s="30"/>
      <c r="G150" s="30"/>
    </row>
  </sheetData>
  <mergeCells count="2">
    <mergeCell ref="E8:G8"/>
    <mergeCell ref="A150:G150"/>
  </mergeCells>
  <phoneticPr fontId="0" type="noConversion"/>
  <pageMargins left="0.75" right="0.75" top="0.45" bottom="0.39" header="0.26" footer="0.5"/>
  <pageSetup paperSize="5" scale="97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149"/>
  <sheetViews>
    <sheetView topLeftCell="A141" zoomScaleNormal="100" workbookViewId="0">
      <selection activeCell="G156" sqref="G156"/>
    </sheetView>
  </sheetViews>
  <sheetFormatPr defaultRowHeight="13.2" x14ac:dyDescent="0.25"/>
  <cols>
    <col min="1" max="1" width="14.44140625" customWidth="1"/>
    <col min="2" max="2" width="11.21875" bestFit="1" customWidth="1"/>
    <col min="3" max="3" width="21.77734375" customWidth="1"/>
    <col min="4" max="4" width="2.77734375" style="2" hidden="1" customWidth="1"/>
    <col min="5" max="5" width="22.5546875" style="2" customWidth="1"/>
    <col min="6" max="6" width="0" hidden="1" customWidth="1"/>
    <col min="7" max="7" width="22.5546875" customWidth="1"/>
    <col min="9" max="10" width="9.77734375" customWidth="1"/>
  </cols>
  <sheetData>
    <row r="8" spans="1:10" x14ac:dyDescent="0.25">
      <c r="A8" t="s">
        <v>1</v>
      </c>
      <c r="B8" s="7" t="s">
        <v>0</v>
      </c>
      <c r="C8" s="2"/>
      <c r="E8" s="30" t="s">
        <v>14</v>
      </c>
      <c r="F8" s="30"/>
      <c r="G8" s="30"/>
    </row>
    <row r="9" spans="1:10" x14ac:dyDescent="0.25">
      <c r="C9" s="2"/>
      <c r="E9" s="15" t="s">
        <v>16</v>
      </c>
      <c r="F9" s="2"/>
      <c r="G9" s="2" t="s">
        <v>15</v>
      </c>
      <c r="I9" s="17" t="s">
        <v>2</v>
      </c>
      <c r="J9" t="s">
        <v>2</v>
      </c>
    </row>
    <row r="10" spans="1:10" x14ac:dyDescent="0.25">
      <c r="A10" s="17" t="s">
        <v>8</v>
      </c>
      <c r="B10" s="16">
        <v>43478</v>
      </c>
      <c r="C10" s="15" t="s">
        <v>11</v>
      </c>
      <c r="D10" s="2" t="s">
        <v>12</v>
      </c>
      <c r="E10" s="19">
        <v>2103</v>
      </c>
      <c r="F10" s="2" t="s">
        <v>12</v>
      </c>
      <c r="G10" s="8">
        <v>2103</v>
      </c>
      <c r="I10" s="18">
        <f>SUM(E10/(D149-2))</f>
        <v>15.931818181818182</v>
      </c>
      <c r="J10" s="6">
        <f>SUM(G10/(F149-2))</f>
        <v>21.242424242424242</v>
      </c>
    </row>
    <row r="11" spans="1:10" x14ac:dyDescent="0.25">
      <c r="A11" s="17" t="s">
        <v>9</v>
      </c>
      <c r="B11" s="16">
        <v>43479</v>
      </c>
      <c r="C11" s="23"/>
      <c r="D11" s="2" t="s">
        <v>12</v>
      </c>
      <c r="E11" s="8">
        <f t="shared" ref="E11:E42" si="0">IF(D11="X",(E10-$I$10),E10)</f>
        <v>2087.068181818182</v>
      </c>
      <c r="F11" s="2" t="s">
        <v>12</v>
      </c>
      <c r="G11" s="8">
        <f t="shared" ref="G11:G42" si="1">IF(F11="X",(G10-$J$10),G10)</f>
        <v>2081.757575757576</v>
      </c>
    </row>
    <row r="12" spans="1:10" x14ac:dyDescent="0.25">
      <c r="A12" s="17" t="s">
        <v>3</v>
      </c>
      <c r="B12" s="16">
        <v>43480</v>
      </c>
      <c r="C12" s="23"/>
      <c r="D12" s="2" t="s">
        <v>12</v>
      </c>
      <c r="E12" s="8">
        <f t="shared" si="0"/>
        <v>2071.136363636364</v>
      </c>
      <c r="F12" s="2" t="s">
        <v>12</v>
      </c>
      <c r="G12" s="8">
        <f t="shared" si="1"/>
        <v>2060.515151515152</v>
      </c>
    </row>
    <row r="13" spans="1:10" x14ac:dyDescent="0.25">
      <c r="A13" s="17" t="s">
        <v>4</v>
      </c>
      <c r="B13" s="16">
        <v>43481</v>
      </c>
      <c r="C13" s="23"/>
      <c r="D13" s="2" t="s">
        <v>12</v>
      </c>
      <c r="E13" s="8">
        <f t="shared" si="0"/>
        <v>2055.204545454546</v>
      </c>
      <c r="F13" s="2" t="s">
        <v>12</v>
      </c>
      <c r="G13" s="8">
        <f t="shared" si="1"/>
        <v>2039.2727272727277</v>
      </c>
    </row>
    <row r="14" spans="1:10" x14ac:dyDescent="0.25">
      <c r="A14" s="17" t="s">
        <v>5</v>
      </c>
      <c r="B14" s="16">
        <v>43482</v>
      </c>
      <c r="C14" s="23"/>
      <c r="D14" s="2" t="s">
        <v>12</v>
      </c>
      <c r="E14" s="8">
        <f t="shared" si="0"/>
        <v>2039.2727272727277</v>
      </c>
      <c r="F14" s="2" t="s">
        <v>12</v>
      </c>
      <c r="G14" s="8">
        <f t="shared" si="1"/>
        <v>2018.0303030303035</v>
      </c>
    </row>
    <row r="15" spans="1:10" x14ac:dyDescent="0.25">
      <c r="A15" s="17" t="s">
        <v>6</v>
      </c>
      <c r="B15" s="16">
        <v>43483</v>
      </c>
      <c r="C15" s="23"/>
      <c r="D15" s="2" t="s">
        <v>12</v>
      </c>
      <c r="E15" s="8">
        <f t="shared" si="0"/>
        <v>2023.3409090909095</v>
      </c>
      <c r="F15" s="2" t="s">
        <v>12</v>
      </c>
      <c r="G15" s="8">
        <f t="shared" si="1"/>
        <v>1996.7878787878792</v>
      </c>
    </row>
    <row r="16" spans="1:10" x14ac:dyDescent="0.25">
      <c r="A16" s="17" t="s">
        <v>7</v>
      </c>
      <c r="B16" s="16">
        <v>43484</v>
      </c>
      <c r="C16" s="23"/>
      <c r="D16" s="2" t="s">
        <v>12</v>
      </c>
      <c r="E16" s="8">
        <f t="shared" si="0"/>
        <v>2007.4090909090912</v>
      </c>
      <c r="F16" s="2" t="s">
        <v>12</v>
      </c>
      <c r="G16" s="8">
        <f t="shared" si="1"/>
        <v>1975.545454545455</v>
      </c>
    </row>
    <row r="17" spans="1:7" x14ac:dyDescent="0.25">
      <c r="A17" s="17" t="s">
        <v>8</v>
      </c>
      <c r="B17" s="16">
        <v>43485</v>
      </c>
      <c r="C17" s="23"/>
      <c r="D17" s="2" t="s">
        <v>12</v>
      </c>
      <c r="E17" s="8">
        <f t="shared" si="0"/>
        <v>1991.477272727273</v>
      </c>
      <c r="F17" s="2" t="s">
        <v>12</v>
      </c>
      <c r="G17" s="8">
        <f t="shared" si="1"/>
        <v>1954.3030303030307</v>
      </c>
    </row>
    <row r="18" spans="1:7" x14ac:dyDescent="0.25">
      <c r="A18" s="17" t="s">
        <v>9</v>
      </c>
      <c r="B18" s="16">
        <v>43486</v>
      </c>
      <c r="C18" s="23"/>
      <c r="D18" s="2" t="s">
        <v>12</v>
      </c>
      <c r="E18" s="8">
        <f t="shared" si="0"/>
        <v>1975.5454545454547</v>
      </c>
      <c r="F18" s="2" t="s">
        <v>12</v>
      </c>
      <c r="G18" s="8">
        <f t="shared" si="1"/>
        <v>1933.0606060606065</v>
      </c>
    </row>
    <row r="19" spans="1:7" x14ac:dyDescent="0.25">
      <c r="A19" s="17" t="s">
        <v>3</v>
      </c>
      <c r="B19" s="16">
        <v>43487</v>
      </c>
      <c r="C19" s="23"/>
      <c r="D19" s="2" t="s">
        <v>12</v>
      </c>
      <c r="E19" s="8">
        <f t="shared" si="0"/>
        <v>1959.6136363636365</v>
      </c>
      <c r="F19" s="2" t="s">
        <v>12</v>
      </c>
      <c r="G19" s="8">
        <f t="shared" si="1"/>
        <v>1911.8181818181822</v>
      </c>
    </row>
    <row r="20" spans="1:7" x14ac:dyDescent="0.25">
      <c r="A20" s="17" t="s">
        <v>4</v>
      </c>
      <c r="B20" s="16">
        <v>43488</v>
      </c>
      <c r="C20" s="23"/>
      <c r="D20" s="2" t="s">
        <v>12</v>
      </c>
      <c r="E20" s="8">
        <f t="shared" si="0"/>
        <v>1943.6818181818182</v>
      </c>
      <c r="F20" s="2" t="s">
        <v>12</v>
      </c>
      <c r="G20" s="8">
        <f t="shared" si="1"/>
        <v>1890.575757575758</v>
      </c>
    </row>
    <row r="21" spans="1:7" x14ac:dyDescent="0.25">
      <c r="A21" s="17" t="s">
        <v>5</v>
      </c>
      <c r="B21" s="16">
        <v>43489</v>
      </c>
      <c r="C21" s="23"/>
      <c r="D21" s="2" t="s">
        <v>12</v>
      </c>
      <c r="E21" s="8">
        <f t="shared" si="0"/>
        <v>1927.75</v>
      </c>
      <c r="F21" s="2" t="s">
        <v>12</v>
      </c>
      <c r="G21" s="8">
        <f t="shared" si="1"/>
        <v>1869.3333333333337</v>
      </c>
    </row>
    <row r="22" spans="1:7" x14ac:dyDescent="0.25">
      <c r="A22" s="17" t="s">
        <v>6</v>
      </c>
      <c r="B22" s="16">
        <v>43490</v>
      </c>
      <c r="C22" s="23"/>
      <c r="D22" s="2" t="s">
        <v>12</v>
      </c>
      <c r="E22" s="8">
        <f t="shared" si="0"/>
        <v>1911.8181818181818</v>
      </c>
      <c r="F22" s="2" t="s">
        <v>12</v>
      </c>
      <c r="G22" s="8">
        <f t="shared" si="1"/>
        <v>1848.0909090909095</v>
      </c>
    </row>
    <row r="23" spans="1:7" x14ac:dyDescent="0.25">
      <c r="A23" s="17" t="s">
        <v>7</v>
      </c>
      <c r="B23" s="16">
        <v>43491</v>
      </c>
      <c r="C23" s="23"/>
      <c r="D23" s="2" t="s">
        <v>12</v>
      </c>
      <c r="E23" s="8">
        <f t="shared" si="0"/>
        <v>1895.8863636363635</v>
      </c>
      <c r="F23" s="2" t="s">
        <v>12</v>
      </c>
      <c r="G23" s="8">
        <f t="shared" si="1"/>
        <v>1826.8484848484852</v>
      </c>
    </row>
    <row r="24" spans="1:7" x14ac:dyDescent="0.25">
      <c r="A24" s="17" t="s">
        <v>8</v>
      </c>
      <c r="B24" s="16">
        <v>43492</v>
      </c>
      <c r="C24" s="23"/>
      <c r="D24" s="2" t="s">
        <v>12</v>
      </c>
      <c r="E24" s="8">
        <f t="shared" si="0"/>
        <v>1879.9545454545453</v>
      </c>
      <c r="F24" s="2" t="s">
        <v>12</v>
      </c>
      <c r="G24" s="8">
        <f t="shared" si="1"/>
        <v>1805.606060606061</v>
      </c>
    </row>
    <row r="25" spans="1:7" x14ac:dyDescent="0.25">
      <c r="A25" s="17" t="s">
        <v>9</v>
      </c>
      <c r="B25" s="16">
        <v>43493</v>
      </c>
      <c r="C25" s="23"/>
      <c r="D25" s="2" t="s">
        <v>12</v>
      </c>
      <c r="E25" s="8">
        <f t="shared" si="0"/>
        <v>1864.022727272727</v>
      </c>
      <c r="F25" s="2" t="s">
        <v>12</v>
      </c>
      <c r="G25" s="8">
        <f t="shared" si="1"/>
        <v>1784.3636363636367</v>
      </c>
    </row>
    <row r="26" spans="1:7" x14ac:dyDescent="0.25">
      <c r="A26" s="17" t="s">
        <v>3</v>
      </c>
      <c r="B26" s="16">
        <v>43494</v>
      </c>
      <c r="C26" s="23"/>
      <c r="D26" s="2" t="s">
        <v>12</v>
      </c>
      <c r="E26" s="8">
        <f t="shared" si="0"/>
        <v>1848.0909090909088</v>
      </c>
      <c r="F26" s="2" t="s">
        <v>12</v>
      </c>
      <c r="G26" s="8">
        <f t="shared" si="1"/>
        <v>1763.1212121212125</v>
      </c>
    </row>
    <row r="27" spans="1:7" x14ac:dyDescent="0.25">
      <c r="A27" s="17" t="s">
        <v>4</v>
      </c>
      <c r="B27" s="16">
        <v>43495</v>
      </c>
      <c r="C27" s="23"/>
      <c r="D27" s="2" t="s">
        <v>12</v>
      </c>
      <c r="E27" s="8">
        <f t="shared" si="0"/>
        <v>1832.1590909090905</v>
      </c>
      <c r="F27" s="2" t="s">
        <v>12</v>
      </c>
      <c r="G27" s="8">
        <f t="shared" si="1"/>
        <v>1741.8787878787882</v>
      </c>
    </row>
    <row r="28" spans="1:7" x14ac:dyDescent="0.25">
      <c r="A28" s="17" t="s">
        <v>5</v>
      </c>
      <c r="B28" s="16">
        <v>43496</v>
      </c>
      <c r="C28" s="23"/>
      <c r="D28" s="2" t="s">
        <v>12</v>
      </c>
      <c r="E28" s="8">
        <f t="shared" si="0"/>
        <v>1816.2272727272723</v>
      </c>
      <c r="F28" s="2" t="s">
        <v>12</v>
      </c>
      <c r="G28" s="8">
        <f t="shared" si="1"/>
        <v>1720.636363636364</v>
      </c>
    </row>
    <row r="29" spans="1:7" x14ac:dyDescent="0.25">
      <c r="A29" s="17" t="s">
        <v>6</v>
      </c>
      <c r="B29" s="16">
        <v>43497</v>
      </c>
      <c r="C29" s="23"/>
      <c r="D29" s="2" t="s">
        <v>12</v>
      </c>
      <c r="E29" s="8">
        <f t="shared" si="0"/>
        <v>1800.295454545454</v>
      </c>
      <c r="F29" s="2" t="s">
        <v>12</v>
      </c>
      <c r="G29" s="8">
        <f t="shared" si="1"/>
        <v>1699.3939393939397</v>
      </c>
    </row>
    <row r="30" spans="1:7" x14ac:dyDescent="0.25">
      <c r="A30" s="17" t="s">
        <v>7</v>
      </c>
      <c r="B30" s="16">
        <v>43498</v>
      </c>
      <c r="C30" s="23"/>
      <c r="D30" s="2" t="s">
        <v>12</v>
      </c>
      <c r="E30" s="8">
        <f t="shared" si="0"/>
        <v>1784.3636363636358</v>
      </c>
      <c r="F30" s="2" t="s">
        <v>12</v>
      </c>
      <c r="G30" s="8">
        <f t="shared" si="1"/>
        <v>1678.1515151515155</v>
      </c>
    </row>
    <row r="31" spans="1:7" x14ac:dyDescent="0.25">
      <c r="A31" s="17" t="s">
        <v>8</v>
      </c>
      <c r="B31" s="16">
        <v>43499</v>
      </c>
      <c r="C31" s="23"/>
      <c r="D31" s="2" t="s">
        <v>12</v>
      </c>
      <c r="E31" s="8">
        <f t="shared" si="0"/>
        <v>1768.4318181818176</v>
      </c>
      <c r="F31" s="2" t="s">
        <v>12</v>
      </c>
      <c r="G31" s="8">
        <f t="shared" si="1"/>
        <v>1656.9090909090912</v>
      </c>
    </row>
    <row r="32" spans="1:7" x14ac:dyDescent="0.25">
      <c r="A32" s="17" t="s">
        <v>9</v>
      </c>
      <c r="B32" s="16">
        <v>43500</v>
      </c>
      <c r="C32" s="23"/>
      <c r="D32" s="2" t="s">
        <v>12</v>
      </c>
      <c r="E32" s="8">
        <f t="shared" si="0"/>
        <v>1752.4999999999993</v>
      </c>
      <c r="F32" s="2" t="s">
        <v>12</v>
      </c>
      <c r="G32" s="8">
        <f t="shared" si="1"/>
        <v>1635.666666666667</v>
      </c>
    </row>
    <row r="33" spans="1:7" x14ac:dyDescent="0.25">
      <c r="A33" s="17" t="s">
        <v>3</v>
      </c>
      <c r="B33" s="16">
        <v>43501</v>
      </c>
      <c r="C33" s="23"/>
      <c r="D33" s="2" t="s">
        <v>12</v>
      </c>
      <c r="E33" s="8">
        <f t="shared" si="0"/>
        <v>1736.5681818181811</v>
      </c>
      <c r="F33" s="2" t="s">
        <v>12</v>
      </c>
      <c r="G33" s="8">
        <f t="shared" si="1"/>
        <v>1614.4242424242427</v>
      </c>
    </row>
    <row r="34" spans="1:7" x14ac:dyDescent="0.25">
      <c r="A34" s="17" t="s">
        <v>4</v>
      </c>
      <c r="B34" s="16">
        <v>43502</v>
      </c>
      <c r="C34" s="23"/>
      <c r="D34" s="2" t="s">
        <v>12</v>
      </c>
      <c r="E34" s="8">
        <f t="shared" si="0"/>
        <v>1720.6363636363628</v>
      </c>
      <c r="F34" s="2" t="s">
        <v>12</v>
      </c>
      <c r="G34" s="8">
        <f t="shared" si="1"/>
        <v>1593.1818181818185</v>
      </c>
    </row>
    <row r="35" spans="1:7" x14ac:dyDescent="0.25">
      <c r="A35" s="17" t="s">
        <v>5</v>
      </c>
      <c r="B35" s="16">
        <v>43503</v>
      </c>
      <c r="C35" s="23"/>
      <c r="D35" s="2" t="s">
        <v>12</v>
      </c>
      <c r="E35" s="8">
        <f t="shared" si="0"/>
        <v>1704.7045454545446</v>
      </c>
      <c r="F35" s="2" t="s">
        <v>12</v>
      </c>
      <c r="G35" s="8">
        <f t="shared" si="1"/>
        <v>1571.9393939393942</v>
      </c>
    </row>
    <row r="36" spans="1:7" x14ac:dyDescent="0.25">
      <c r="A36" s="17" t="s">
        <v>6</v>
      </c>
      <c r="B36" s="16">
        <v>43504</v>
      </c>
      <c r="C36" s="23"/>
      <c r="D36" s="2" t="s">
        <v>12</v>
      </c>
      <c r="E36" s="8">
        <f t="shared" si="0"/>
        <v>1688.7727272727263</v>
      </c>
      <c r="F36" s="2" t="s">
        <v>12</v>
      </c>
      <c r="G36" s="8">
        <f t="shared" si="1"/>
        <v>1550.69696969697</v>
      </c>
    </row>
    <row r="37" spans="1:7" x14ac:dyDescent="0.25">
      <c r="A37" s="17" t="s">
        <v>7</v>
      </c>
      <c r="B37" s="16">
        <v>43505</v>
      </c>
      <c r="C37" s="23"/>
      <c r="D37" s="2" t="s">
        <v>12</v>
      </c>
      <c r="E37" s="8">
        <f t="shared" si="0"/>
        <v>1672.8409090909081</v>
      </c>
      <c r="F37" s="2" t="s">
        <v>12</v>
      </c>
      <c r="G37" s="8">
        <f t="shared" si="1"/>
        <v>1529.4545454545457</v>
      </c>
    </row>
    <row r="38" spans="1:7" x14ac:dyDescent="0.25">
      <c r="A38" s="17" t="s">
        <v>8</v>
      </c>
      <c r="B38" s="16">
        <v>43506</v>
      </c>
      <c r="C38" s="23"/>
      <c r="D38" s="2" t="s">
        <v>12</v>
      </c>
      <c r="E38" s="8">
        <f t="shared" si="0"/>
        <v>1656.9090909090899</v>
      </c>
      <c r="F38" s="2" t="s">
        <v>12</v>
      </c>
      <c r="G38" s="8">
        <f t="shared" si="1"/>
        <v>1508.2121212121215</v>
      </c>
    </row>
    <row r="39" spans="1:7" x14ac:dyDescent="0.25">
      <c r="A39" s="17" t="s">
        <v>9</v>
      </c>
      <c r="B39" s="16">
        <v>43507</v>
      </c>
      <c r="C39" s="23"/>
      <c r="D39" s="2" t="s">
        <v>12</v>
      </c>
      <c r="E39" s="8">
        <f t="shared" si="0"/>
        <v>1640.9772727272716</v>
      </c>
      <c r="F39" s="2" t="s">
        <v>12</v>
      </c>
      <c r="G39" s="8">
        <f t="shared" si="1"/>
        <v>1486.9696969696972</v>
      </c>
    </row>
    <row r="40" spans="1:7" x14ac:dyDescent="0.25">
      <c r="A40" s="17" t="s">
        <v>3</v>
      </c>
      <c r="B40" s="16">
        <v>43508</v>
      </c>
      <c r="C40" s="23"/>
      <c r="D40" s="2" t="s">
        <v>12</v>
      </c>
      <c r="E40" s="8">
        <f t="shared" si="0"/>
        <v>1625.0454545454534</v>
      </c>
      <c r="F40" s="2" t="s">
        <v>12</v>
      </c>
      <c r="G40" s="8">
        <f t="shared" si="1"/>
        <v>1465.727272727273</v>
      </c>
    </row>
    <row r="41" spans="1:7" x14ac:dyDescent="0.25">
      <c r="A41" s="17" t="s">
        <v>4</v>
      </c>
      <c r="B41" s="16">
        <v>43509</v>
      </c>
      <c r="C41" s="23"/>
      <c r="D41" s="2" t="s">
        <v>12</v>
      </c>
      <c r="E41" s="8">
        <f t="shared" si="0"/>
        <v>1609.1136363636351</v>
      </c>
      <c r="F41" s="2" t="s">
        <v>12</v>
      </c>
      <c r="G41" s="8">
        <f t="shared" si="1"/>
        <v>1444.4848484848487</v>
      </c>
    </row>
    <row r="42" spans="1:7" x14ac:dyDescent="0.25">
      <c r="A42" s="17" t="s">
        <v>5</v>
      </c>
      <c r="B42" s="16">
        <v>43510</v>
      </c>
      <c r="C42" s="23"/>
      <c r="D42" s="2" t="s">
        <v>12</v>
      </c>
      <c r="E42" s="8">
        <f t="shared" si="0"/>
        <v>1593.1818181818169</v>
      </c>
      <c r="F42" s="2" t="s">
        <v>12</v>
      </c>
      <c r="G42" s="8">
        <f t="shared" si="1"/>
        <v>1423.2424242424245</v>
      </c>
    </row>
    <row r="43" spans="1:7" x14ac:dyDescent="0.25">
      <c r="A43" s="17" t="s">
        <v>6</v>
      </c>
      <c r="B43" s="16">
        <v>43511</v>
      </c>
      <c r="C43" s="23"/>
      <c r="D43" s="2" t="s">
        <v>12</v>
      </c>
      <c r="E43" s="8">
        <f t="shared" ref="E43:E74" si="2">IF(D43="X",(E42-$I$10),E42)</f>
        <v>1577.2499999999986</v>
      </c>
      <c r="F43" s="2" t="s">
        <v>12</v>
      </c>
      <c r="G43" s="8">
        <f t="shared" ref="G43:G74" si="3">IF(F43="X",(G42-$J$10),G42)</f>
        <v>1402.0000000000002</v>
      </c>
    </row>
    <row r="44" spans="1:7" x14ac:dyDescent="0.25">
      <c r="A44" s="17" t="s">
        <v>7</v>
      </c>
      <c r="B44" s="16">
        <v>43512</v>
      </c>
      <c r="C44" s="23"/>
      <c r="D44" s="2" t="s">
        <v>12</v>
      </c>
      <c r="E44" s="8">
        <f t="shared" si="2"/>
        <v>1561.3181818181804</v>
      </c>
      <c r="F44" s="2" t="s">
        <v>12</v>
      </c>
      <c r="G44" s="8">
        <f t="shared" si="3"/>
        <v>1380.757575757576</v>
      </c>
    </row>
    <row r="45" spans="1:7" x14ac:dyDescent="0.25">
      <c r="A45" s="17" t="s">
        <v>8</v>
      </c>
      <c r="B45" s="16">
        <v>43513</v>
      </c>
      <c r="C45" s="23"/>
      <c r="D45" s="2" t="s">
        <v>12</v>
      </c>
      <c r="E45" s="8">
        <f t="shared" si="2"/>
        <v>1545.3863636363621</v>
      </c>
      <c r="F45" s="2" t="s">
        <v>12</v>
      </c>
      <c r="G45" s="8">
        <f t="shared" si="3"/>
        <v>1359.5151515151517</v>
      </c>
    </row>
    <row r="46" spans="1:7" x14ac:dyDescent="0.25">
      <c r="A46" s="17" t="s">
        <v>9</v>
      </c>
      <c r="B46" s="16">
        <v>43514</v>
      </c>
      <c r="C46" s="23"/>
      <c r="D46" s="2" t="s">
        <v>12</v>
      </c>
      <c r="E46" s="8">
        <f t="shared" si="2"/>
        <v>1529.4545454545439</v>
      </c>
      <c r="F46" s="2" t="s">
        <v>12</v>
      </c>
      <c r="G46" s="8">
        <f t="shared" si="3"/>
        <v>1338.2727272727275</v>
      </c>
    </row>
    <row r="47" spans="1:7" x14ac:dyDescent="0.25">
      <c r="A47" s="17" t="s">
        <v>3</v>
      </c>
      <c r="B47" s="16">
        <v>43515</v>
      </c>
      <c r="C47" s="23"/>
      <c r="D47" s="2" t="s">
        <v>12</v>
      </c>
      <c r="E47" s="8">
        <f t="shared" si="2"/>
        <v>1513.5227272727257</v>
      </c>
      <c r="F47" s="2" t="s">
        <v>12</v>
      </c>
      <c r="G47" s="8">
        <f t="shared" si="3"/>
        <v>1317.0303030303032</v>
      </c>
    </row>
    <row r="48" spans="1:7" x14ac:dyDescent="0.25">
      <c r="A48" s="17" t="s">
        <v>4</v>
      </c>
      <c r="B48" s="16">
        <v>43516</v>
      </c>
      <c r="C48" s="23"/>
      <c r="D48" s="2" t="s">
        <v>12</v>
      </c>
      <c r="E48" s="8">
        <f t="shared" si="2"/>
        <v>1497.5909090909074</v>
      </c>
      <c r="F48" s="2" t="s">
        <v>12</v>
      </c>
      <c r="G48" s="8">
        <f t="shared" si="3"/>
        <v>1295.787878787879</v>
      </c>
    </row>
    <row r="49" spans="1:7" x14ac:dyDescent="0.25">
      <c r="A49" s="17" t="s">
        <v>5</v>
      </c>
      <c r="B49" s="16">
        <v>43517</v>
      </c>
      <c r="C49" s="5"/>
      <c r="D49" s="2" t="s">
        <v>12</v>
      </c>
      <c r="E49" s="8">
        <f t="shared" si="2"/>
        <v>1481.6590909090892</v>
      </c>
      <c r="F49" s="2" t="s">
        <v>12</v>
      </c>
      <c r="G49" s="8">
        <f t="shared" si="3"/>
        <v>1274.5454545454547</v>
      </c>
    </row>
    <row r="50" spans="1:7" x14ac:dyDescent="0.25">
      <c r="A50" s="17" t="s">
        <v>6</v>
      </c>
      <c r="B50" s="16">
        <v>43518</v>
      </c>
      <c r="C50" s="5"/>
      <c r="D50" s="2" t="s">
        <v>12</v>
      </c>
      <c r="E50" s="8">
        <f t="shared" si="2"/>
        <v>1465.7272727272709</v>
      </c>
      <c r="F50" s="2" t="s">
        <v>12</v>
      </c>
      <c r="G50" s="8">
        <f t="shared" si="3"/>
        <v>1253.3030303030305</v>
      </c>
    </row>
    <row r="51" spans="1:7" x14ac:dyDescent="0.25">
      <c r="A51" s="17" t="s">
        <v>7</v>
      </c>
      <c r="B51" s="16">
        <v>43519</v>
      </c>
      <c r="C51" s="5"/>
      <c r="D51" s="2" t="s">
        <v>12</v>
      </c>
      <c r="E51" s="8">
        <f t="shared" si="2"/>
        <v>1449.7954545454527</v>
      </c>
      <c r="F51" s="2" t="s">
        <v>12</v>
      </c>
      <c r="G51" s="8">
        <f t="shared" si="3"/>
        <v>1232.0606060606062</v>
      </c>
    </row>
    <row r="52" spans="1:7" x14ac:dyDescent="0.25">
      <c r="A52" s="17" t="s">
        <v>8</v>
      </c>
      <c r="B52" s="16">
        <v>43520</v>
      </c>
      <c r="C52" s="5"/>
      <c r="D52" s="2" t="s">
        <v>12</v>
      </c>
      <c r="E52" s="8">
        <f t="shared" si="2"/>
        <v>1433.8636363636344</v>
      </c>
      <c r="F52" s="2" t="s">
        <v>12</v>
      </c>
      <c r="G52" s="8">
        <f t="shared" si="3"/>
        <v>1210.818181818182</v>
      </c>
    </row>
    <row r="53" spans="1:7" x14ac:dyDescent="0.25">
      <c r="A53" s="17" t="s">
        <v>9</v>
      </c>
      <c r="B53" s="16">
        <v>43521</v>
      </c>
      <c r="C53" s="23"/>
      <c r="D53" s="2" t="s">
        <v>12</v>
      </c>
      <c r="E53" s="8">
        <f t="shared" si="2"/>
        <v>1417.9318181818162</v>
      </c>
      <c r="F53" s="2" t="s">
        <v>12</v>
      </c>
      <c r="G53" s="8">
        <f t="shared" si="3"/>
        <v>1189.5757575757577</v>
      </c>
    </row>
    <row r="54" spans="1:7" x14ac:dyDescent="0.25">
      <c r="A54" s="17" t="s">
        <v>3</v>
      </c>
      <c r="B54" s="16">
        <v>43522</v>
      </c>
      <c r="C54" s="23"/>
      <c r="D54" s="2" t="s">
        <v>12</v>
      </c>
      <c r="E54" s="8">
        <f t="shared" si="2"/>
        <v>1401.999999999998</v>
      </c>
      <c r="F54" s="2" t="s">
        <v>12</v>
      </c>
      <c r="G54" s="8">
        <f t="shared" si="3"/>
        <v>1168.3333333333335</v>
      </c>
    </row>
    <row r="55" spans="1:7" x14ac:dyDescent="0.25">
      <c r="A55" s="17" t="s">
        <v>4</v>
      </c>
      <c r="B55" s="16">
        <v>43523</v>
      </c>
      <c r="C55" s="23"/>
      <c r="D55" s="2" t="s">
        <v>12</v>
      </c>
      <c r="E55" s="8">
        <f t="shared" si="2"/>
        <v>1386.0681818181797</v>
      </c>
      <c r="F55" s="2" t="s">
        <v>12</v>
      </c>
      <c r="G55" s="8">
        <f t="shared" si="3"/>
        <v>1147.0909090909092</v>
      </c>
    </row>
    <row r="56" spans="1:7" x14ac:dyDescent="0.25">
      <c r="A56" s="17" t="s">
        <v>5</v>
      </c>
      <c r="B56" s="16">
        <v>43524</v>
      </c>
      <c r="C56" s="23"/>
      <c r="D56" s="2" t="s">
        <v>12</v>
      </c>
      <c r="E56" s="8">
        <f t="shared" si="2"/>
        <v>1370.1363636363615</v>
      </c>
      <c r="F56" s="2" t="s">
        <v>12</v>
      </c>
      <c r="G56" s="8">
        <f t="shared" si="3"/>
        <v>1125.848484848485</v>
      </c>
    </row>
    <row r="57" spans="1:7" x14ac:dyDescent="0.25">
      <c r="A57" s="17" t="s">
        <v>6</v>
      </c>
      <c r="B57" s="16">
        <v>43525</v>
      </c>
      <c r="C57" s="25"/>
      <c r="D57" s="2" t="s">
        <v>12</v>
      </c>
      <c r="E57" s="8">
        <f t="shared" si="2"/>
        <v>1354.2045454545432</v>
      </c>
      <c r="F57" s="2" t="s">
        <v>12</v>
      </c>
      <c r="G57" s="8">
        <f t="shared" si="3"/>
        <v>1104.6060606060607</v>
      </c>
    </row>
    <row r="58" spans="1:7" x14ac:dyDescent="0.25">
      <c r="A58" s="17" t="s">
        <v>7</v>
      </c>
      <c r="B58" s="16">
        <v>43526</v>
      </c>
      <c r="C58" s="21"/>
      <c r="D58" s="2" t="s">
        <v>12</v>
      </c>
      <c r="E58" s="8">
        <f t="shared" si="2"/>
        <v>1338.272727272725</v>
      </c>
      <c r="F58" s="2" t="s">
        <v>12</v>
      </c>
      <c r="G58" s="8">
        <f t="shared" si="3"/>
        <v>1083.3636363636365</v>
      </c>
    </row>
    <row r="59" spans="1:7" x14ac:dyDescent="0.25">
      <c r="A59" s="17" t="s">
        <v>8</v>
      </c>
      <c r="B59" s="16">
        <v>43527</v>
      </c>
      <c r="C59" s="21" t="s">
        <v>10</v>
      </c>
      <c r="D59" s="27" t="s">
        <v>12</v>
      </c>
      <c r="E59" s="12">
        <f t="shared" si="2"/>
        <v>1322.3409090909067</v>
      </c>
      <c r="F59" s="11" t="s">
        <v>12</v>
      </c>
      <c r="G59" s="12">
        <f t="shared" si="3"/>
        <v>1062.1212121212122</v>
      </c>
    </row>
    <row r="60" spans="1:7" x14ac:dyDescent="0.25">
      <c r="A60" s="17" t="s">
        <v>9</v>
      </c>
      <c r="B60" s="16">
        <v>43528</v>
      </c>
      <c r="C60" s="22" t="s">
        <v>13</v>
      </c>
      <c r="D60" s="3"/>
      <c r="E60" s="9">
        <f t="shared" si="2"/>
        <v>1322.3409090909067</v>
      </c>
      <c r="F60" s="3" t="s">
        <v>12</v>
      </c>
      <c r="G60" s="9">
        <f t="shared" si="3"/>
        <v>1040.878787878788</v>
      </c>
    </row>
    <row r="61" spans="1:7" x14ac:dyDescent="0.25">
      <c r="A61" s="17" t="s">
        <v>3</v>
      </c>
      <c r="B61" s="16">
        <v>43529</v>
      </c>
      <c r="C61" s="22" t="s">
        <v>13</v>
      </c>
      <c r="D61" s="3"/>
      <c r="E61" s="9">
        <f t="shared" si="2"/>
        <v>1322.3409090909067</v>
      </c>
      <c r="F61" s="3"/>
      <c r="G61" s="9">
        <f t="shared" si="3"/>
        <v>1040.878787878788</v>
      </c>
    </row>
    <row r="62" spans="1:7" x14ac:dyDescent="0.25">
      <c r="A62" s="17" t="s">
        <v>4</v>
      </c>
      <c r="B62" s="16">
        <v>43530</v>
      </c>
      <c r="C62" s="22" t="s">
        <v>13</v>
      </c>
      <c r="D62" s="3"/>
      <c r="E62" s="9">
        <f t="shared" si="2"/>
        <v>1322.3409090909067</v>
      </c>
      <c r="F62" s="3"/>
      <c r="G62" s="9">
        <f t="shared" si="3"/>
        <v>1040.878787878788</v>
      </c>
    </row>
    <row r="63" spans="1:7" x14ac:dyDescent="0.25">
      <c r="A63" s="17" t="s">
        <v>5</v>
      </c>
      <c r="B63" s="16">
        <v>43531</v>
      </c>
      <c r="C63" s="22" t="s">
        <v>13</v>
      </c>
      <c r="D63" s="3"/>
      <c r="E63" s="9">
        <f t="shared" si="2"/>
        <v>1322.3409090909067</v>
      </c>
      <c r="F63" s="3"/>
      <c r="G63" s="9">
        <f t="shared" si="3"/>
        <v>1040.878787878788</v>
      </c>
    </row>
    <row r="64" spans="1:7" x14ac:dyDescent="0.25">
      <c r="A64" s="17" t="s">
        <v>6</v>
      </c>
      <c r="B64" s="16">
        <v>43532</v>
      </c>
      <c r="C64" s="22" t="s">
        <v>13</v>
      </c>
      <c r="D64" s="3"/>
      <c r="E64" s="9">
        <f t="shared" si="2"/>
        <v>1322.3409090909067</v>
      </c>
      <c r="F64" s="3"/>
      <c r="G64" s="9">
        <f t="shared" si="3"/>
        <v>1040.878787878788</v>
      </c>
    </row>
    <row r="65" spans="1:7" x14ac:dyDescent="0.25">
      <c r="A65" s="17" t="s">
        <v>7</v>
      </c>
      <c r="B65" s="16">
        <v>43533</v>
      </c>
      <c r="C65" s="22" t="s">
        <v>13</v>
      </c>
      <c r="D65" s="28"/>
      <c r="E65" s="14">
        <f t="shared" si="2"/>
        <v>1322.3409090909067</v>
      </c>
      <c r="F65" s="13"/>
      <c r="G65" s="14">
        <f t="shared" si="3"/>
        <v>1040.878787878788</v>
      </c>
    </row>
    <row r="66" spans="1:7" x14ac:dyDescent="0.25">
      <c r="A66" s="17" t="s">
        <v>8</v>
      </c>
      <c r="B66" s="16">
        <v>43534</v>
      </c>
      <c r="C66" s="25" t="s">
        <v>11</v>
      </c>
      <c r="D66" s="5" t="s">
        <v>12</v>
      </c>
      <c r="E66" s="10">
        <f t="shared" si="2"/>
        <v>1306.4090909090885</v>
      </c>
      <c r="F66" s="5"/>
      <c r="G66" s="10">
        <f t="shared" si="3"/>
        <v>1040.878787878788</v>
      </c>
    </row>
    <row r="67" spans="1:7" x14ac:dyDescent="0.25">
      <c r="A67" s="17" t="s">
        <v>9</v>
      </c>
      <c r="B67" s="16">
        <v>43535</v>
      </c>
      <c r="C67" s="23"/>
      <c r="D67" s="2" t="s">
        <v>12</v>
      </c>
      <c r="E67" s="8">
        <f t="shared" si="2"/>
        <v>1290.4772727272702</v>
      </c>
      <c r="F67" s="2" t="s">
        <v>12</v>
      </c>
      <c r="G67" s="8">
        <f t="shared" si="3"/>
        <v>1019.6363636363637</v>
      </c>
    </row>
    <row r="68" spans="1:7" x14ac:dyDescent="0.25">
      <c r="A68" s="17" t="s">
        <v>3</v>
      </c>
      <c r="B68" s="16">
        <v>43536</v>
      </c>
      <c r="C68" s="23"/>
      <c r="D68" s="2" t="s">
        <v>12</v>
      </c>
      <c r="E68" s="8">
        <f t="shared" si="2"/>
        <v>1274.545454545452</v>
      </c>
      <c r="F68" s="2" t="s">
        <v>12</v>
      </c>
      <c r="G68" s="8">
        <f t="shared" si="3"/>
        <v>998.39393939393949</v>
      </c>
    </row>
    <row r="69" spans="1:7" x14ac:dyDescent="0.25">
      <c r="A69" s="17" t="s">
        <v>4</v>
      </c>
      <c r="B69" s="16">
        <v>43537</v>
      </c>
      <c r="C69" s="23"/>
      <c r="D69" s="2" t="s">
        <v>12</v>
      </c>
      <c r="E69" s="8">
        <f t="shared" si="2"/>
        <v>1258.6136363636338</v>
      </c>
      <c r="F69" s="2" t="s">
        <v>12</v>
      </c>
      <c r="G69" s="8">
        <f t="shared" si="3"/>
        <v>977.15151515151524</v>
      </c>
    </row>
    <row r="70" spans="1:7" x14ac:dyDescent="0.25">
      <c r="A70" s="17" t="s">
        <v>5</v>
      </c>
      <c r="B70" s="16">
        <v>43538</v>
      </c>
      <c r="C70" s="23"/>
      <c r="D70" s="2" t="s">
        <v>12</v>
      </c>
      <c r="E70" s="8">
        <f t="shared" si="2"/>
        <v>1242.6818181818155</v>
      </c>
      <c r="F70" s="2" t="s">
        <v>12</v>
      </c>
      <c r="G70" s="8">
        <f t="shared" si="3"/>
        <v>955.90909090909099</v>
      </c>
    </row>
    <row r="71" spans="1:7" x14ac:dyDescent="0.25">
      <c r="A71" s="17" t="s">
        <v>6</v>
      </c>
      <c r="B71" s="16">
        <v>43539</v>
      </c>
      <c r="C71" s="23"/>
      <c r="D71" s="2" t="s">
        <v>12</v>
      </c>
      <c r="E71" s="8">
        <f t="shared" si="2"/>
        <v>1226.7499999999973</v>
      </c>
      <c r="F71" s="2" t="s">
        <v>12</v>
      </c>
      <c r="G71" s="8">
        <f t="shared" si="3"/>
        <v>934.66666666666674</v>
      </c>
    </row>
    <row r="72" spans="1:7" x14ac:dyDescent="0.25">
      <c r="A72" s="17" t="s">
        <v>7</v>
      </c>
      <c r="B72" s="16">
        <v>43540</v>
      </c>
      <c r="C72" s="23"/>
      <c r="D72" s="2" t="s">
        <v>12</v>
      </c>
      <c r="E72" s="8">
        <f t="shared" si="2"/>
        <v>1210.818181818179</v>
      </c>
      <c r="F72" s="2" t="s">
        <v>12</v>
      </c>
      <c r="G72" s="8">
        <f t="shared" si="3"/>
        <v>913.42424242424249</v>
      </c>
    </row>
    <row r="73" spans="1:7" x14ac:dyDescent="0.25">
      <c r="A73" s="17" t="s">
        <v>8</v>
      </c>
      <c r="B73" s="16">
        <v>43541</v>
      </c>
      <c r="C73" s="23"/>
      <c r="D73" s="2" t="s">
        <v>12</v>
      </c>
      <c r="E73" s="8">
        <f t="shared" si="2"/>
        <v>1194.8863636363608</v>
      </c>
      <c r="F73" s="2" t="s">
        <v>12</v>
      </c>
      <c r="G73" s="8">
        <f t="shared" si="3"/>
        <v>892.18181818181824</v>
      </c>
    </row>
    <row r="74" spans="1:7" x14ac:dyDescent="0.25">
      <c r="A74" s="17" t="s">
        <v>9</v>
      </c>
      <c r="B74" s="16">
        <v>43542</v>
      </c>
      <c r="C74" s="23"/>
      <c r="D74" s="2" t="s">
        <v>12</v>
      </c>
      <c r="E74" s="8">
        <f t="shared" si="2"/>
        <v>1178.9545454545425</v>
      </c>
      <c r="F74" s="2" t="s">
        <v>12</v>
      </c>
      <c r="G74" s="8">
        <f t="shared" si="3"/>
        <v>870.93939393939399</v>
      </c>
    </row>
    <row r="75" spans="1:7" x14ac:dyDescent="0.25">
      <c r="A75" s="17" t="s">
        <v>3</v>
      </c>
      <c r="B75" s="16">
        <v>43543</v>
      </c>
      <c r="C75" s="23"/>
      <c r="D75" s="2" t="s">
        <v>12</v>
      </c>
      <c r="E75" s="8">
        <f t="shared" ref="E75:E106" si="4">IF(D75="X",(E74-$I$10),E74)</f>
        <v>1163.0227272727243</v>
      </c>
      <c r="F75" s="2" t="s">
        <v>12</v>
      </c>
      <c r="G75" s="8">
        <f t="shared" ref="G75:G106" si="5">IF(F75="X",(G74-$J$10),G74)</f>
        <v>849.69696969696975</v>
      </c>
    </row>
    <row r="76" spans="1:7" x14ac:dyDescent="0.25">
      <c r="A76" s="17" t="s">
        <v>4</v>
      </c>
      <c r="B76" s="16">
        <v>43544</v>
      </c>
      <c r="C76" s="23"/>
      <c r="D76" s="2" t="s">
        <v>12</v>
      </c>
      <c r="E76" s="8">
        <f t="shared" si="4"/>
        <v>1147.0909090909061</v>
      </c>
      <c r="F76" s="2" t="s">
        <v>12</v>
      </c>
      <c r="G76" s="8">
        <f t="shared" si="5"/>
        <v>828.4545454545455</v>
      </c>
    </row>
    <row r="77" spans="1:7" x14ac:dyDescent="0.25">
      <c r="A77" s="17" t="s">
        <v>5</v>
      </c>
      <c r="B77" s="16">
        <v>43545</v>
      </c>
      <c r="C77" s="23"/>
      <c r="D77" s="2" t="s">
        <v>12</v>
      </c>
      <c r="E77" s="8">
        <f t="shared" si="4"/>
        <v>1131.1590909090878</v>
      </c>
      <c r="F77" s="2" t="s">
        <v>12</v>
      </c>
      <c r="G77" s="8">
        <f t="shared" si="5"/>
        <v>807.21212121212125</v>
      </c>
    </row>
    <row r="78" spans="1:7" x14ac:dyDescent="0.25">
      <c r="A78" s="17" t="s">
        <v>6</v>
      </c>
      <c r="B78" s="16">
        <v>43546</v>
      </c>
      <c r="C78" s="23"/>
      <c r="D78" s="2" t="s">
        <v>12</v>
      </c>
      <c r="E78" s="8">
        <f t="shared" si="4"/>
        <v>1115.2272727272696</v>
      </c>
      <c r="F78" s="2" t="s">
        <v>12</v>
      </c>
      <c r="G78" s="8">
        <f t="shared" si="5"/>
        <v>785.969696969697</v>
      </c>
    </row>
    <row r="79" spans="1:7" x14ac:dyDescent="0.25">
      <c r="A79" s="17" t="s">
        <v>7</v>
      </c>
      <c r="B79" s="16">
        <v>43547</v>
      </c>
      <c r="C79" s="23"/>
      <c r="D79" s="2" t="s">
        <v>12</v>
      </c>
      <c r="E79" s="8">
        <f t="shared" si="4"/>
        <v>1099.2954545454513</v>
      </c>
      <c r="F79" s="2" t="s">
        <v>12</v>
      </c>
      <c r="G79" s="8">
        <f t="shared" si="5"/>
        <v>764.72727272727275</v>
      </c>
    </row>
    <row r="80" spans="1:7" x14ac:dyDescent="0.25">
      <c r="A80" s="17" t="s">
        <v>8</v>
      </c>
      <c r="B80" s="16">
        <v>43548</v>
      </c>
      <c r="C80" s="5"/>
      <c r="D80" s="2" t="s">
        <v>12</v>
      </c>
      <c r="E80" s="8">
        <f t="shared" si="4"/>
        <v>1083.3636363636331</v>
      </c>
      <c r="F80" s="2" t="s">
        <v>12</v>
      </c>
      <c r="G80" s="8">
        <f t="shared" si="5"/>
        <v>743.4848484848485</v>
      </c>
    </row>
    <row r="81" spans="1:7" x14ac:dyDescent="0.25">
      <c r="A81" s="17" t="s">
        <v>9</v>
      </c>
      <c r="B81" s="16">
        <v>43549</v>
      </c>
      <c r="C81" s="5"/>
      <c r="D81" s="2" t="s">
        <v>12</v>
      </c>
      <c r="E81" s="8">
        <f t="shared" si="4"/>
        <v>1067.4318181818148</v>
      </c>
      <c r="F81" s="2" t="s">
        <v>12</v>
      </c>
      <c r="G81" s="8">
        <f t="shared" si="5"/>
        <v>722.24242424242425</v>
      </c>
    </row>
    <row r="82" spans="1:7" x14ac:dyDescent="0.25">
      <c r="A82" s="17" t="s">
        <v>3</v>
      </c>
      <c r="B82" s="16">
        <v>43550</v>
      </c>
      <c r="C82" s="5"/>
      <c r="D82" s="2" t="s">
        <v>12</v>
      </c>
      <c r="E82" s="8">
        <f t="shared" si="4"/>
        <v>1051.4999999999966</v>
      </c>
      <c r="F82" s="2" t="s">
        <v>12</v>
      </c>
      <c r="G82" s="8">
        <f t="shared" si="5"/>
        <v>701</v>
      </c>
    </row>
    <row r="83" spans="1:7" x14ac:dyDescent="0.25">
      <c r="A83" s="17" t="s">
        <v>4</v>
      </c>
      <c r="B83" s="16">
        <v>43551</v>
      </c>
      <c r="C83" s="5"/>
      <c r="D83" s="2" t="s">
        <v>12</v>
      </c>
      <c r="E83" s="8">
        <f t="shared" si="4"/>
        <v>1035.5681818181783</v>
      </c>
      <c r="F83" s="2" t="s">
        <v>12</v>
      </c>
      <c r="G83" s="8">
        <f t="shared" si="5"/>
        <v>679.75757575757575</v>
      </c>
    </row>
    <row r="84" spans="1:7" x14ac:dyDescent="0.25">
      <c r="A84" s="17" t="s">
        <v>5</v>
      </c>
      <c r="B84" s="16">
        <v>43552</v>
      </c>
      <c r="C84" s="5"/>
      <c r="D84" s="2" t="s">
        <v>12</v>
      </c>
      <c r="E84" s="8">
        <f t="shared" si="4"/>
        <v>1019.6363636363602</v>
      </c>
      <c r="F84" s="2" t="s">
        <v>12</v>
      </c>
      <c r="G84" s="8">
        <f t="shared" si="5"/>
        <v>658.5151515151515</v>
      </c>
    </row>
    <row r="85" spans="1:7" x14ac:dyDescent="0.25">
      <c r="A85" s="17" t="s">
        <v>6</v>
      </c>
      <c r="B85" s="16">
        <v>43553</v>
      </c>
      <c r="C85" s="5"/>
      <c r="D85" s="2" t="s">
        <v>12</v>
      </c>
      <c r="E85" s="8">
        <f t="shared" si="4"/>
        <v>1003.7045454545421</v>
      </c>
      <c r="F85" s="2" t="s">
        <v>12</v>
      </c>
      <c r="G85" s="8">
        <f t="shared" si="5"/>
        <v>637.27272727272725</v>
      </c>
    </row>
    <row r="86" spans="1:7" x14ac:dyDescent="0.25">
      <c r="A86" s="17" t="s">
        <v>7</v>
      </c>
      <c r="B86" s="16">
        <v>43554</v>
      </c>
      <c r="C86" s="23"/>
      <c r="D86" s="2" t="s">
        <v>12</v>
      </c>
      <c r="E86" s="8">
        <f t="shared" si="4"/>
        <v>987.77272727272396</v>
      </c>
      <c r="F86" s="2" t="s">
        <v>12</v>
      </c>
      <c r="G86" s="8">
        <f t="shared" si="5"/>
        <v>616.030303030303</v>
      </c>
    </row>
    <row r="87" spans="1:7" x14ac:dyDescent="0.25">
      <c r="A87" s="17" t="s">
        <v>8</v>
      </c>
      <c r="B87" s="16">
        <v>43555</v>
      </c>
      <c r="C87" s="23"/>
      <c r="D87" s="2" t="s">
        <v>12</v>
      </c>
      <c r="E87" s="8">
        <f t="shared" si="4"/>
        <v>971.84090909090582</v>
      </c>
      <c r="F87" s="2" t="s">
        <v>12</v>
      </c>
      <c r="G87" s="8">
        <f t="shared" si="5"/>
        <v>594.78787878787875</v>
      </c>
    </row>
    <row r="88" spans="1:7" x14ac:dyDescent="0.25">
      <c r="A88" s="17" t="s">
        <v>9</v>
      </c>
      <c r="B88" s="16">
        <v>43556</v>
      </c>
      <c r="C88" s="5"/>
      <c r="D88" s="5" t="s">
        <v>12</v>
      </c>
      <c r="E88" s="8">
        <f t="shared" si="4"/>
        <v>955.90909090908769</v>
      </c>
      <c r="F88" s="5" t="s">
        <v>12</v>
      </c>
      <c r="G88" s="8">
        <f t="shared" si="5"/>
        <v>573.5454545454545</v>
      </c>
    </row>
    <row r="89" spans="1:7" x14ac:dyDescent="0.25">
      <c r="A89" s="17" t="s">
        <v>3</v>
      </c>
      <c r="B89" s="16">
        <v>43557</v>
      </c>
      <c r="C89" s="5"/>
      <c r="D89" s="5" t="s">
        <v>12</v>
      </c>
      <c r="E89" s="8">
        <f t="shared" si="4"/>
        <v>939.97727272726956</v>
      </c>
      <c r="F89" s="5" t="s">
        <v>12</v>
      </c>
      <c r="G89" s="8">
        <f t="shared" si="5"/>
        <v>552.30303030303025</v>
      </c>
    </row>
    <row r="90" spans="1:7" x14ac:dyDescent="0.25">
      <c r="A90" s="17" t="s">
        <v>4</v>
      </c>
      <c r="B90" s="16">
        <v>43558</v>
      </c>
      <c r="C90" s="5"/>
      <c r="D90" s="5" t="s">
        <v>12</v>
      </c>
      <c r="E90" s="8">
        <f t="shared" si="4"/>
        <v>924.04545454545143</v>
      </c>
      <c r="F90" s="5" t="s">
        <v>12</v>
      </c>
      <c r="G90" s="8">
        <f t="shared" si="5"/>
        <v>531.06060606060601</v>
      </c>
    </row>
    <row r="91" spans="1:7" x14ac:dyDescent="0.25">
      <c r="A91" s="17" t="s">
        <v>5</v>
      </c>
      <c r="B91" s="16">
        <v>43559</v>
      </c>
      <c r="C91" s="5"/>
      <c r="D91" s="5" t="s">
        <v>12</v>
      </c>
      <c r="E91" s="8">
        <f t="shared" si="4"/>
        <v>908.1136363636333</v>
      </c>
      <c r="F91" s="5" t="s">
        <v>12</v>
      </c>
      <c r="G91" s="8">
        <f t="shared" si="5"/>
        <v>509.81818181818176</v>
      </c>
    </row>
    <row r="92" spans="1:7" x14ac:dyDescent="0.25">
      <c r="A92" s="17" t="s">
        <v>6</v>
      </c>
      <c r="B92" s="16">
        <v>43560</v>
      </c>
      <c r="C92" s="5"/>
      <c r="D92" s="5" t="s">
        <v>12</v>
      </c>
      <c r="E92" s="8">
        <f t="shared" si="4"/>
        <v>892.18181818181517</v>
      </c>
      <c r="F92" s="5" t="s">
        <v>12</v>
      </c>
      <c r="G92" s="8">
        <f t="shared" si="5"/>
        <v>488.57575757575751</v>
      </c>
    </row>
    <row r="93" spans="1:7" x14ac:dyDescent="0.25">
      <c r="A93" s="17" t="s">
        <v>7</v>
      </c>
      <c r="B93" s="16">
        <v>43561</v>
      </c>
      <c r="C93" s="23"/>
      <c r="D93" s="2" t="s">
        <v>12</v>
      </c>
      <c r="E93" s="8">
        <f t="shared" si="4"/>
        <v>876.24999999999704</v>
      </c>
      <c r="F93" s="2" t="s">
        <v>12</v>
      </c>
      <c r="G93" s="8">
        <f t="shared" si="5"/>
        <v>467.33333333333326</v>
      </c>
    </row>
    <row r="94" spans="1:7" x14ac:dyDescent="0.25">
      <c r="A94" s="17" t="s">
        <v>8</v>
      </c>
      <c r="B94" s="16">
        <v>43562</v>
      </c>
      <c r="C94" s="23"/>
      <c r="D94" s="2" t="s">
        <v>12</v>
      </c>
      <c r="E94" s="8">
        <f t="shared" si="4"/>
        <v>860.31818181817891</v>
      </c>
      <c r="F94" s="2" t="s">
        <v>12</v>
      </c>
      <c r="G94" s="8">
        <f t="shared" si="5"/>
        <v>446.09090909090901</v>
      </c>
    </row>
    <row r="95" spans="1:7" x14ac:dyDescent="0.25">
      <c r="A95" s="17" t="s">
        <v>9</v>
      </c>
      <c r="B95" s="16">
        <v>43563</v>
      </c>
      <c r="C95" s="23"/>
      <c r="D95" s="2" t="s">
        <v>12</v>
      </c>
      <c r="E95" s="8">
        <f t="shared" si="4"/>
        <v>844.38636363636078</v>
      </c>
      <c r="F95" s="2" t="s">
        <v>12</v>
      </c>
      <c r="G95" s="8">
        <f t="shared" si="5"/>
        <v>424.84848484848476</v>
      </c>
    </row>
    <row r="96" spans="1:7" x14ac:dyDescent="0.25">
      <c r="A96" s="17" t="s">
        <v>3</v>
      </c>
      <c r="B96" s="16">
        <v>43564</v>
      </c>
      <c r="C96" s="23"/>
      <c r="D96" s="2" t="s">
        <v>12</v>
      </c>
      <c r="E96" s="8">
        <f t="shared" si="4"/>
        <v>828.45454545454265</v>
      </c>
      <c r="F96" s="2" t="s">
        <v>12</v>
      </c>
      <c r="G96" s="8">
        <f t="shared" si="5"/>
        <v>403.60606060606051</v>
      </c>
    </row>
    <row r="97" spans="1:7" x14ac:dyDescent="0.25">
      <c r="A97" s="17" t="s">
        <v>4</v>
      </c>
      <c r="B97" s="16">
        <v>43565</v>
      </c>
      <c r="C97" s="23"/>
      <c r="D97" s="2" t="s">
        <v>12</v>
      </c>
      <c r="E97" s="8">
        <f t="shared" si="4"/>
        <v>812.52272727272452</v>
      </c>
      <c r="F97" s="2" t="s">
        <v>12</v>
      </c>
      <c r="G97" s="8">
        <f t="shared" si="5"/>
        <v>382.36363636363626</v>
      </c>
    </row>
    <row r="98" spans="1:7" x14ac:dyDescent="0.25">
      <c r="A98" s="17" t="s">
        <v>5</v>
      </c>
      <c r="B98" s="16">
        <v>43566</v>
      </c>
      <c r="C98" s="23"/>
      <c r="D98" s="2" t="s">
        <v>12</v>
      </c>
      <c r="E98" s="8">
        <f t="shared" si="4"/>
        <v>796.59090909090639</v>
      </c>
      <c r="F98" s="2" t="s">
        <v>12</v>
      </c>
      <c r="G98" s="8">
        <f t="shared" si="5"/>
        <v>361.12121212121201</v>
      </c>
    </row>
    <row r="99" spans="1:7" x14ac:dyDescent="0.25">
      <c r="A99" s="17" t="s">
        <v>6</v>
      </c>
      <c r="B99" s="16">
        <v>43567</v>
      </c>
      <c r="C99" s="23"/>
      <c r="D99" s="2" t="s">
        <v>12</v>
      </c>
      <c r="E99" s="8">
        <f t="shared" si="4"/>
        <v>780.65909090908826</v>
      </c>
      <c r="F99" s="2" t="s">
        <v>12</v>
      </c>
      <c r="G99" s="8">
        <f t="shared" si="5"/>
        <v>339.87878787878776</v>
      </c>
    </row>
    <row r="100" spans="1:7" x14ac:dyDescent="0.25">
      <c r="A100" s="17" t="s">
        <v>7</v>
      </c>
      <c r="B100" s="16">
        <v>43568</v>
      </c>
      <c r="C100" s="23"/>
      <c r="D100" s="2" t="s">
        <v>12</v>
      </c>
      <c r="E100" s="8">
        <f t="shared" si="4"/>
        <v>764.72727272727013</v>
      </c>
      <c r="F100" s="2" t="s">
        <v>12</v>
      </c>
      <c r="G100" s="8">
        <f t="shared" si="5"/>
        <v>318.63636363636351</v>
      </c>
    </row>
    <row r="101" spans="1:7" x14ac:dyDescent="0.25">
      <c r="A101" s="17" t="s">
        <v>8</v>
      </c>
      <c r="B101" s="16">
        <v>43569</v>
      </c>
      <c r="C101" s="23"/>
      <c r="D101" s="2" t="s">
        <v>12</v>
      </c>
      <c r="E101" s="8">
        <f t="shared" si="4"/>
        <v>748.795454545452</v>
      </c>
      <c r="F101" s="2" t="s">
        <v>12</v>
      </c>
      <c r="G101" s="8">
        <f t="shared" si="5"/>
        <v>297.39393939393926</v>
      </c>
    </row>
    <row r="102" spans="1:7" x14ac:dyDescent="0.25">
      <c r="A102" s="17" t="s">
        <v>9</v>
      </c>
      <c r="B102" s="16">
        <v>43570</v>
      </c>
      <c r="C102" s="23"/>
      <c r="D102" s="2" t="s">
        <v>12</v>
      </c>
      <c r="E102" s="8">
        <f t="shared" si="4"/>
        <v>732.86363636363387</v>
      </c>
      <c r="F102" s="2" t="s">
        <v>12</v>
      </c>
      <c r="G102" s="8">
        <f t="shared" si="5"/>
        <v>276.15151515151501</v>
      </c>
    </row>
    <row r="103" spans="1:7" x14ac:dyDescent="0.25">
      <c r="A103" s="17" t="s">
        <v>3</v>
      </c>
      <c r="B103" s="16">
        <v>43571</v>
      </c>
      <c r="C103" s="23"/>
      <c r="D103" s="2" t="s">
        <v>12</v>
      </c>
      <c r="E103" s="8">
        <f t="shared" si="4"/>
        <v>716.93181818181574</v>
      </c>
      <c r="F103" s="2" t="s">
        <v>12</v>
      </c>
      <c r="G103" s="8">
        <f t="shared" si="5"/>
        <v>254.90909090909076</v>
      </c>
    </row>
    <row r="104" spans="1:7" x14ac:dyDescent="0.25">
      <c r="A104" s="17" t="s">
        <v>4</v>
      </c>
      <c r="B104" s="16">
        <v>43572</v>
      </c>
      <c r="C104" s="23"/>
      <c r="D104" s="2" t="s">
        <v>12</v>
      </c>
      <c r="E104" s="8">
        <f t="shared" si="4"/>
        <v>700.99999999999761</v>
      </c>
      <c r="F104" s="2" t="s">
        <v>12</v>
      </c>
      <c r="G104" s="8">
        <f t="shared" si="5"/>
        <v>233.66666666666652</v>
      </c>
    </row>
    <row r="105" spans="1:7" x14ac:dyDescent="0.25">
      <c r="A105" s="17" t="s">
        <v>5</v>
      </c>
      <c r="B105" s="16">
        <v>43573</v>
      </c>
      <c r="C105" s="23"/>
      <c r="D105" s="2" t="s">
        <v>12</v>
      </c>
      <c r="E105" s="8">
        <f t="shared" si="4"/>
        <v>685.06818181817948</v>
      </c>
      <c r="F105" s="2" t="s">
        <v>12</v>
      </c>
      <c r="G105" s="8">
        <f t="shared" si="5"/>
        <v>212.42424242424227</v>
      </c>
    </row>
    <row r="106" spans="1:7" x14ac:dyDescent="0.25">
      <c r="A106" s="17" t="s">
        <v>6</v>
      </c>
      <c r="B106" s="16">
        <v>43574</v>
      </c>
      <c r="C106" s="23"/>
      <c r="D106" s="2" t="s">
        <v>12</v>
      </c>
      <c r="E106" s="8">
        <f t="shared" si="4"/>
        <v>669.13636363636135</v>
      </c>
      <c r="F106" s="2" t="s">
        <v>12</v>
      </c>
      <c r="G106" s="8">
        <f t="shared" si="5"/>
        <v>191.18181818181802</v>
      </c>
    </row>
    <row r="107" spans="1:7" x14ac:dyDescent="0.25">
      <c r="A107" s="17" t="s">
        <v>7</v>
      </c>
      <c r="B107" s="16">
        <v>43575</v>
      </c>
      <c r="C107" s="23"/>
      <c r="D107" s="2" t="s">
        <v>12</v>
      </c>
      <c r="E107" s="8">
        <f t="shared" ref="E107:E138" si="6">IF(D107="X",(E106-$I$10),E106)</f>
        <v>653.20454545454322</v>
      </c>
      <c r="F107" s="2" t="s">
        <v>12</v>
      </c>
      <c r="G107" s="8">
        <f t="shared" ref="G107:G138" si="7">IF(F107="X",(G106-$J$10),G106)</f>
        <v>169.93939393939377</v>
      </c>
    </row>
    <row r="108" spans="1:7" x14ac:dyDescent="0.25">
      <c r="A108" s="17" t="s">
        <v>8</v>
      </c>
      <c r="B108" s="16">
        <v>43576</v>
      </c>
      <c r="C108" s="23"/>
      <c r="D108" s="2" t="s">
        <v>12</v>
      </c>
      <c r="E108" s="8">
        <f t="shared" si="6"/>
        <v>637.27272727272509</v>
      </c>
      <c r="F108" s="2" t="s">
        <v>12</v>
      </c>
      <c r="G108" s="8">
        <f t="shared" si="7"/>
        <v>148.69696969696952</v>
      </c>
    </row>
    <row r="109" spans="1:7" x14ac:dyDescent="0.25">
      <c r="A109" s="17" t="s">
        <v>9</v>
      </c>
      <c r="B109" s="16">
        <v>43577</v>
      </c>
      <c r="C109" s="23"/>
      <c r="D109" s="2" t="s">
        <v>12</v>
      </c>
      <c r="E109" s="8">
        <f t="shared" si="6"/>
        <v>621.34090909090696</v>
      </c>
      <c r="F109" s="2" t="s">
        <v>12</v>
      </c>
      <c r="G109" s="8">
        <f t="shared" si="7"/>
        <v>127.45454545454527</v>
      </c>
    </row>
    <row r="110" spans="1:7" x14ac:dyDescent="0.25">
      <c r="A110" s="17" t="s">
        <v>3</v>
      </c>
      <c r="B110" s="16">
        <v>43578</v>
      </c>
      <c r="C110" s="23"/>
      <c r="D110" s="2" t="s">
        <v>12</v>
      </c>
      <c r="E110" s="8">
        <f t="shared" si="6"/>
        <v>605.40909090908883</v>
      </c>
      <c r="F110" s="2" t="s">
        <v>12</v>
      </c>
      <c r="G110" s="8">
        <f t="shared" si="7"/>
        <v>106.21212121212102</v>
      </c>
    </row>
    <row r="111" spans="1:7" x14ac:dyDescent="0.25">
      <c r="A111" s="17" t="s">
        <v>4</v>
      </c>
      <c r="B111" s="16">
        <v>43579</v>
      </c>
      <c r="C111" s="23"/>
      <c r="D111" s="2" t="s">
        <v>12</v>
      </c>
      <c r="E111" s="8">
        <f t="shared" si="6"/>
        <v>589.4772727272707</v>
      </c>
      <c r="F111" s="2" t="s">
        <v>12</v>
      </c>
      <c r="G111" s="8">
        <f t="shared" si="7"/>
        <v>84.96969696969677</v>
      </c>
    </row>
    <row r="112" spans="1:7" x14ac:dyDescent="0.25">
      <c r="A112" s="17" t="s">
        <v>5</v>
      </c>
      <c r="B112" s="16">
        <v>43580</v>
      </c>
      <c r="C112" s="23"/>
      <c r="D112" s="2" t="s">
        <v>12</v>
      </c>
      <c r="E112" s="8">
        <f t="shared" si="6"/>
        <v>573.54545454545257</v>
      </c>
      <c r="F112" s="2" t="s">
        <v>12</v>
      </c>
      <c r="G112" s="8">
        <f t="shared" si="7"/>
        <v>63.727272727272528</v>
      </c>
    </row>
    <row r="113" spans="1:8" x14ac:dyDescent="0.25">
      <c r="A113" s="17" t="s">
        <v>6</v>
      </c>
      <c r="B113" s="16">
        <v>43581</v>
      </c>
      <c r="C113" s="15"/>
      <c r="D113" s="2" t="s">
        <v>12</v>
      </c>
      <c r="E113" s="8">
        <f t="shared" si="6"/>
        <v>557.61363636363444</v>
      </c>
      <c r="F113" s="2" t="s">
        <v>12</v>
      </c>
      <c r="G113" s="8">
        <f t="shared" si="7"/>
        <v>42.484848484848285</v>
      </c>
    </row>
    <row r="114" spans="1:8" x14ac:dyDescent="0.25">
      <c r="A114" s="17" t="s">
        <v>7</v>
      </c>
      <c r="B114" s="16">
        <v>43582</v>
      </c>
      <c r="C114" s="23"/>
      <c r="D114" s="5" t="s">
        <v>12</v>
      </c>
      <c r="E114" s="8">
        <f t="shared" si="6"/>
        <v>541.68181818181631</v>
      </c>
      <c r="F114" s="5" t="s">
        <v>12</v>
      </c>
      <c r="G114" s="8">
        <f t="shared" si="7"/>
        <v>21.242424242424043</v>
      </c>
      <c r="H114" s="4"/>
    </row>
    <row r="115" spans="1:8" x14ac:dyDescent="0.25">
      <c r="A115" s="17" t="s">
        <v>8</v>
      </c>
      <c r="B115" s="16">
        <v>43583</v>
      </c>
      <c r="C115" s="27"/>
      <c r="D115" s="5" t="s">
        <v>12</v>
      </c>
      <c r="E115" s="8">
        <f t="shared" si="6"/>
        <v>525.74999999999818</v>
      </c>
      <c r="F115" s="5" t="s">
        <v>12</v>
      </c>
      <c r="G115" s="8">
        <f t="shared" si="7"/>
        <v>-1.9895196601282805E-13</v>
      </c>
      <c r="H115" s="4"/>
    </row>
    <row r="116" spans="1:8" x14ac:dyDescent="0.25">
      <c r="A116" s="17" t="s">
        <v>9</v>
      </c>
      <c r="B116" s="16">
        <v>43584</v>
      </c>
      <c r="C116" s="27" t="s">
        <v>19</v>
      </c>
      <c r="D116" s="5" t="s">
        <v>12</v>
      </c>
      <c r="E116" s="8">
        <f t="shared" si="6"/>
        <v>509.81818181817999</v>
      </c>
      <c r="F116" s="5"/>
      <c r="G116" s="8">
        <f t="shared" si="7"/>
        <v>-1.9895196601282805E-13</v>
      </c>
      <c r="H116" s="4"/>
    </row>
    <row r="117" spans="1:8" x14ac:dyDescent="0.25">
      <c r="A117" s="17" t="s">
        <v>3</v>
      </c>
      <c r="B117" s="16">
        <v>43585</v>
      </c>
      <c r="C117" s="27"/>
      <c r="D117" s="5" t="s">
        <v>12</v>
      </c>
      <c r="E117" s="8">
        <f t="shared" si="6"/>
        <v>493.88636363636181</v>
      </c>
      <c r="F117" s="5"/>
      <c r="G117" s="8">
        <f t="shared" si="7"/>
        <v>-1.9895196601282805E-13</v>
      </c>
      <c r="H117" s="4"/>
    </row>
    <row r="118" spans="1:8" x14ac:dyDescent="0.25">
      <c r="A118" s="17" t="s">
        <v>4</v>
      </c>
      <c r="B118" s="16">
        <v>43586</v>
      </c>
      <c r="C118" s="27"/>
      <c r="D118" s="5" t="s">
        <v>12</v>
      </c>
      <c r="E118" s="8">
        <f t="shared" si="6"/>
        <v>477.95454545454362</v>
      </c>
      <c r="F118" s="5"/>
      <c r="G118" s="8">
        <f t="shared" si="7"/>
        <v>-1.9895196601282805E-13</v>
      </c>
      <c r="H118" s="4"/>
    </row>
    <row r="119" spans="1:8" x14ac:dyDescent="0.25">
      <c r="A119" s="17" t="s">
        <v>5</v>
      </c>
      <c r="B119" s="16">
        <v>43587</v>
      </c>
      <c r="C119" s="27"/>
      <c r="D119" s="5" t="s">
        <v>12</v>
      </c>
      <c r="E119" s="8">
        <f t="shared" si="6"/>
        <v>462.02272727272543</v>
      </c>
      <c r="F119" s="5"/>
      <c r="G119" s="8">
        <f t="shared" si="7"/>
        <v>-1.9895196601282805E-13</v>
      </c>
      <c r="H119" s="4"/>
    </row>
    <row r="120" spans="1:8" x14ac:dyDescent="0.25">
      <c r="A120" s="17" t="s">
        <v>6</v>
      </c>
      <c r="B120" s="16">
        <v>43588</v>
      </c>
      <c r="C120" s="27"/>
      <c r="D120" s="5" t="s">
        <v>12</v>
      </c>
      <c r="E120" s="8">
        <f t="shared" si="6"/>
        <v>446.09090909090725</v>
      </c>
      <c r="F120" s="5"/>
      <c r="G120" s="8">
        <f t="shared" si="7"/>
        <v>-1.9895196601282805E-13</v>
      </c>
      <c r="H120" s="4"/>
    </row>
    <row r="121" spans="1:8" x14ac:dyDescent="0.25">
      <c r="A121" s="17" t="s">
        <v>7</v>
      </c>
      <c r="B121" s="16">
        <v>43589</v>
      </c>
      <c r="C121" s="5"/>
      <c r="D121" s="5" t="s">
        <v>12</v>
      </c>
      <c r="E121" s="8">
        <f t="shared" si="6"/>
        <v>430.15909090908906</v>
      </c>
      <c r="F121" s="5"/>
      <c r="G121" s="8">
        <f t="shared" si="7"/>
        <v>-1.9895196601282805E-13</v>
      </c>
      <c r="H121" s="4"/>
    </row>
    <row r="122" spans="1:8" x14ac:dyDescent="0.25">
      <c r="A122" s="17" t="s">
        <v>8</v>
      </c>
      <c r="B122" s="16">
        <v>43590</v>
      </c>
      <c r="C122" s="20"/>
      <c r="D122" s="5" t="s">
        <v>12</v>
      </c>
      <c r="E122" s="8">
        <f t="shared" si="6"/>
        <v>414.22727272727087</v>
      </c>
      <c r="F122" s="5"/>
      <c r="G122" s="8">
        <f t="shared" si="7"/>
        <v>-1.9895196601282805E-13</v>
      </c>
      <c r="H122" s="4"/>
    </row>
    <row r="123" spans="1:8" x14ac:dyDescent="0.25">
      <c r="A123" s="17" t="s">
        <v>9</v>
      </c>
      <c r="B123" s="16">
        <v>43591</v>
      </c>
      <c r="C123" s="20" t="s">
        <v>20</v>
      </c>
      <c r="D123" s="5" t="s">
        <v>12</v>
      </c>
      <c r="E123" s="8">
        <f t="shared" si="6"/>
        <v>398.29545454545269</v>
      </c>
      <c r="F123" s="5"/>
      <c r="G123" s="8">
        <f t="shared" si="7"/>
        <v>-1.9895196601282805E-13</v>
      </c>
      <c r="H123" s="4"/>
    </row>
    <row r="124" spans="1:8" x14ac:dyDescent="0.25">
      <c r="A124" s="17" t="s">
        <v>3</v>
      </c>
      <c r="B124" s="16">
        <v>43592</v>
      </c>
      <c r="C124" s="23"/>
      <c r="D124" s="5" t="s">
        <v>12</v>
      </c>
      <c r="E124" s="8">
        <f t="shared" si="6"/>
        <v>382.3636363636345</v>
      </c>
      <c r="F124" s="5"/>
      <c r="G124" s="8">
        <f t="shared" si="7"/>
        <v>-1.9895196601282805E-13</v>
      </c>
      <c r="H124" s="4"/>
    </row>
    <row r="125" spans="1:8" x14ac:dyDescent="0.25">
      <c r="A125" s="17" t="s">
        <v>4</v>
      </c>
      <c r="B125" s="16">
        <v>43593</v>
      </c>
      <c r="C125" s="5"/>
      <c r="D125" s="5" t="s">
        <v>12</v>
      </c>
      <c r="E125" s="8">
        <f t="shared" si="6"/>
        <v>366.43181818181631</v>
      </c>
      <c r="F125" s="5"/>
      <c r="G125" s="8">
        <f t="shared" si="7"/>
        <v>-1.9895196601282805E-13</v>
      </c>
      <c r="H125" s="4"/>
    </row>
    <row r="126" spans="1:8" x14ac:dyDescent="0.25">
      <c r="A126" s="17" t="s">
        <v>5</v>
      </c>
      <c r="B126" s="16">
        <v>43594</v>
      </c>
      <c r="C126" s="5"/>
      <c r="D126" s="5" t="s">
        <v>12</v>
      </c>
      <c r="E126" s="8">
        <f t="shared" si="6"/>
        <v>350.49999999999812</v>
      </c>
      <c r="F126" s="5"/>
      <c r="G126" s="8">
        <f t="shared" si="7"/>
        <v>-1.9895196601282805E-13</v>
      </c>
      <c r="H126" s="4"/>
    </row>
    <row r="127" spans="1:8" x14ac:dyDescent="0.25">
      <c r="A127" s="17" t="s">
        <v>6</v>
      </c>
      <c r="B127" s="16">
        <v>43595</v>
      </c>
      <c r="C127" s="5"/>
      <c r="D127" s="5" t="s">
        <v>12</v>
      </c>
      <c r="E127" s="8">
        <f t="shared" si="6"/>
        <v>334.56818181817994</v>
      </c>
      <c r="F127" s="5"/>
      <c r="G127" s="8">
        <f t="shared" si="7"/>
        <v>-1.9895196601282805E-13</v>
      </c>
      <c r="H127" s="4"/>
    </row>
    <row r="128" spans="1:8" x14ac:dyDescent="0.25">
      <c r="A128" s="17" t="s">
        <v>7</v>
      </c>
      <c r="B128" s="16">
        <v>43596</v>
      </c>
      <c r="C128" s="5"/>
      <c r="D128" s="5" t="s">
        <v>12</v>
      </c>
      <c r="E128" s="8">
        <f t="shared" si="6"/>
        <v>318.63636363636175</v>
      </c>
      <c r="F128" s="5"/>
      <c r="G128" s="8">
        <f t="shared" si="7"/>
        <v>-1.9895196601282805E-13</v>
      </c>
      <c r="H128" s="4"/>
    </row>
    <row r="129" spans="1:8" x14ac:dyDescent="0.25">
      <c r="A129" s="17" t="s">
        <v>8</v>
      </c>
      <c r="B129" s="16">
        <v>43597</v>
      </c>
      <c r="C129" s="5"/>
      <c r="D129" s="5" t="s">
        <v>12</v>
      </c>
      <c r="E129" s="8">
        <f t="shared" si="6"/>
        <v>302.70454545454356</v>
      </c>
      <c r="F129" s="5"/>
      <c r="G129" s="8">
        <f t="shared" si="7"/>
        <v>-1.9895196601282805E-13</v>
      </c>
      <c r="H129" s="4"/>
    </row>
    <row r="130" spans="1:8" x14ac:dyDescent="0.25">
      <c r="A130" s="17" t="s">
        <v>9</v>
      </c>
      <c r="B130" s="16">
        <v>43598</v>
      </c>
      <c r="C130" s="5"/>
      <c r="D130" s="5" t="s">
        <v>12</v>
      </c>
      <c r="E130" s="8">
        <f t="shared" si="6"/>
        <v>286.77272727272538</v>
      </c>
      <c r="F130" s="5"/>
      <c r="G130" s="8">
        <f t="shared" si="7"/>
        <v>-1.9895196601282805E-13</v>
      </c>
      <c r="H130" s="4"/>
    </row>
    <row r="131" spans="1:8" x14ac:dyDescent="0.25">
      <c r="A131" s="17" t="s">
        <v>3</v>
      </c>
      <c r="B131" s="16">
        <v>43599</v>
      </c>
      <c r="C131" s="5"/>
      <c r="D131" s="5" t="s">
        <v>12</v>
      </c>
      <c r="E131" s="8">
        <f t="shared" si="6"/>
        <v>270.84090909090719</v>
      </c>
      <c r="F131" s="5"/>
      <c r="G131" s="8">
        <f t="shared" si="7"/>
        <v>-1.9895196601282805E-13</v>
      </c>
      <c r="H131" s="4"/>
    </row>
    <row r="132" spans="1:8" x14ac:dyDescent="0.25">
      <c r="A132" s="17" t="s">
        <v>4</v>
      </c>
      <c r="B132" s="16">
        <v>43600</v>
      </c>
      <c r="C132" s="5"/>
      <c r="D132" s="5" t="s">
        <v>12</v>
      </c>
      <c r="E132" s="8">
        <f t="shared" si="6"/>
        <v>254.909090909089</v>
      </c>
      <c r="F132" s="5"/>
      <c r="G132" s="8">
        <f t="shared" si="7"/>
        <v>-1.9895196601282805E-13</v>
      </c>
      <c r="H132" s="4"/>
    </row>
    <row r="133" spans="1:8" x14ac:dyDescent="0.25">
      <c r="A133" s="17" t="s">
        <v>5</v>
      </c>
      <c r="B133" s="16">
        <v>43601</v>
      </c>
      <c r="C133" s="5"/>
      <c r="D133" s="5" t="s">
        <v>12</v>
      </c>
      <c r="E133" s="8">
        <f t="shared" si="6"/>
        <v>238.97727272727082</v>
      </c>
      <c r="F133" s="5"/>
      <c r="G133" s="8">
        <f t="shared" si="7"/>
        <v>-1.9895196601282805E-13</v>
      </c>
      <c r="H133" s="4"/>
    </row>
    <row r="134" spans="1:8" x14ac:dyDescent="0.25">
      <c r="A134" s="17" t="s">
        <v>6</v>
      </c>
      <c r="B134" s="16">
        <v>43602</v>
      </c>
      <c r="C134" s="23"/>
      <c r="D134" s="5" t="s">
        <v>12</v>
      </c>
      <c r="E134" s="8">
        <f t="shared" si="6"/>
        <v>223.04545454545263</v>
      </c>
      <c r="F134" s="5"/>
      <c r="G134" s="8">
        <f t="shared" si="7"/>
        <v>-1.9895196601282805E-13</v>
      </c>
    </row>
    <row r="135" spans="1:8" x14ac:dyDescent="0.25">
      <c r="A135" s="17" t="s">
        <v>7</v>
      </c>
      <c r="B135" s="16">
        <v>43603</v>
      </c>
      <c r="C135" s="5"/>
      <c r="D135" s="5" t="s">
        <v>12</v>
      </c>
      <c r="E135" s="8">
        <f t="shared" si="6"/>
        <v>207.11363636363444</v>
      </c>
      <c r="F135" s="5"/>
      <c r="G135" s="8">
        <f t="shared" si="7"/>
        <v>-1.9895196601282805E-13</v>
      </c>
    </row>
    <row r="136" spans="1:8" x14ac:dyDescent="0.25">
      <c r="A136" s="17" t="s">
        <v>8</v>
      </c>
      <c r="B136" s="16">
        <v>43604</v>
      </c>
      <c r="C136" s="23"/>
      <c r="D136" s="5" t="s">
        <v>12</v>
      </c>
      <c r="E136" s="8">
        <f t="shared" si="6"/>
        <v>191.18181818181625</v>
      </c>
      <c r="F136" s="5"/>
      <c r="G136" s="8">
        <f t="shared" si="7"/>
        <v>-1.9895196601282805E-13</v>
      </c>
    </row>
    <row r="137" spans="1:8" x14ac:dyDescent="0.25">
      <c r="A137" s="17" t="s">
        <v>9</v>
      </c>
      <c r="B137" s="16">
        <v>43605</v>
      </c>
      <c r="C137" s="23"/>
      <c r="D137" s="5" t="s">
        <v>12</v>
      </c>
      <c r="E137" s="8">
        <f t="shared" si="6"/>
        <v>175.24999999999807</v>
      </c>
      <c r="F137" s="5"/>
      <c r="G137" s="8">
        <f t="shared" si="7"/>
        <v>-1.9895196601282805E-13</v>
      </c>
    </row>
    <row r="138" spans="1:8" x14ac:dyDescent="0.25">
      <c r="A138" s="17" t="s">
        <v>3</v>
      </c>
      <c r="B138" s="16">
        <v>43606</v>
      </c>
      <c r="C138" s="23"/>
      <c r="D138" s="5" t="s">
        <v>12</v>
      </c>
      <c r="E138" s="8">
        <f t="shared" si="6"/>
        <v>159.31818181817988</v>
      </c>
      <c r="F138" s="5"/>
      <c r="G138" s="8">
        <f t="shared" si="7"/>
        <v>-1.9895196601282805E-13</v>
      </c>
    </row>
    <row r="139" spans="1:8" x14ac:dyDescent="0.25">
      <c r="A139" s="17" t="s">
        <v>4</v>
      </c>
      <c r="B139" s="16">
        <v>43607</v>
      </c>
      <c r="C139" s="23"/>
      <c r="D139" s="5" t="s">
        <v>12</v>
      </c>
      <c r="E139" s="8">
        <f t="shared" ref="E139:E149" si="8">IF(D139="X",(E138-$I$10),E138)</f>
        <v>143.38636363636169</v>
      </c>
      <c r="F139" s="5"/>
      <c r="G139" s="8">
        <f t="shared" ref="G139:G148" si="9">IF(F139="X",(G138-$J$10),G138)</f>
        <v>-1.9895196601282805E-13</v>
      </c>
    </row>
    <row r="140" spans="1:8" x14ac:dyDescent="0.25">
      <c r="A140" s="17" t="s">
        <v>5</v>
      </c>
      <c r="B140" s="16">
        <v>43608</v>
      </c>
      <c r="C140" s="23"/>
      <c r="D140" s="5" t="s">
        <v>12</v>
      </c>
      <c r="E140" s="8">
        <f t="shared" si="8"/>
        <v>127.45454545454351</v>
      </c>
      <c r="F140" s="5"/>
      <c r="G140" s="8">
        <f t="shared" si="9"/>
        <v>-1.9895196601282805E-13</v>
      </c>
    </row>
    <row r="141" spans="1:8" x14ac:dyDescent="0.25">
      <c r="A141" s="17" t="s">
        <v>6</v>
      </c>
      <c r="B141" s="16">
        <v>43609</v>
      </c>
      <c r="C141" s="23"/>
      <c r="D141" s="5" t="s">
        <v>12</v>
      </c>
      <c r="E141" s="8">
        <f t="shared" si="8"/>
        <v>111.52272727272532</v>
      </c>
      <c r="F141" s="5"/>
      <c r="G141" s="8">
        <f t="shared" si="9"/>
        <v>-1.9895196601282805E-13</v>
      </c>
    </row>
    <row r="142" spans="1:8" x14ac:dyDescent="0.25">
      <c r="A142" s="17" t="s">
        <v>7</v>
      </c>
      <c r="B142" s="16">
        <v>43610</v>
      </c>
      <c r="C142" s="23"/>
      <c r="D142" s="5" t="s">
        <v>12</v>
      </c>
      <c r="E142" s="8">
        <f t="shared" si="8"/>
        <v>95.590909090907132</v>
      </c>
      <c r="F142" s="5"/>
      <c r="G142" s="8">
        <f t="shared" si="9"/>
        <v>-1.9895196601282805E-13</v>
      </c>
    </row>
    <row r="143" spans="1:8" x14ac:dyDescent="0.25">
      <c r="A143" s="17" t="s">
        <v>8</v>
      </c>
      <c r="B143" s="16">
        <v>43611</v>
      </c>
      <c r="C143" s="23"/>
      <c r="D143" s="5" t="s">
        <v>12</v>
      </c>
      <c r="E143" s="8">
        <f t="shared" si="8"/>
        <v>79.659090909088945</v>
      </c>
      <c r="F143" s="5"/>
      <c r="G143" s="8">
        <f t="shared" si="9"/>
        <v>-1.9895196601282805E-13</v>
      </c>
    </row>
    <row r="144" spans="1:8" x14ac:dyDescent="0.25">
      <c r="A144" s="17" t="s">
        <v>9</v>
      </c>
      <c r="B144" s="16">
        <v>43612</v>
      </c>
      <c r="C144" s="23"/>
      <c r="D144" s="5" t="s">
        <v>12</v>
      </c>
      <c r="E144" s="8">
        <f t="shared" si="8"/>
        <v>63.727272727270766</v>
      </c>
      <c r="F144" s="5"/>
      <c r="G144" s="8">
        <f t="shared" si="9"/>
        <v>-1.9895196601282805E-13</v>
      </c>
    </row>
    <row r="145" spans="1:7" x14ac:dyDescent="0.25">
      <c r="A145" s="17" t="s">
        <v>3</v>
      </c>
      <c r="B145" s="16">
        <v>43613</v>
      </c>
      <c r="C145" s="23"/>
      <c r="D145" s="5" t="s">
        <v>12</v>
      </c>
      <c r="E145" s="8">
        <f t="shared" si="8"/>
        <v>47.795454545452586</v>
      </c>
      <c r="F145" s="5"/>
      <c r="G145" s="8">
        <f t="shared" si="9"/>
        <v>-1.9895196601282805E-13</v>
      </c>
    </row>
    <row r="146" spans="1:7" x14ac:dyDescent="0.25">
      <c r="A146" s="17" t="s">
        <v>4</v>
      </c>
      <c r="B146" s="16">
        <v>43614</v>
      </c>
      <c r="C146" s="23"/>
      <c r="D146" s="5" t="s">
        <v>12</v>
      </c>
      <c r="E146" s="8">
        <f t="shared" si="8"/>
        <v>31.863636363634406</v>
      </c>
      <c r="F146" s="5"/>
      <c r="G146" s="8">
        <f t="shared" si="9"/>
        <v>-1.9895196601282805E-13</v>
      </c>
    </row>
    <row r="147" spans="1:7" x14ac:dyDescent="0.25">
      <c r="A147" s="17" t="s">
        <v>5</v>
      </c>
      <c r="B147" s="16">
        <v>43615</v>
      </c>
      <c r="C147" s="15"/>
      <c r="D147" s="5" t="s">
        <v>12</v>
      </c>
      <c r="E147" s="8">
        <f t="shared" si="8"/>
        <v>15.931818181816224</v>
      </c>
      <c r="F147" s="5"/>
      <c r="G147" s="8">
        <f t="shared" si="9"/>
        <v>-1.9895196601282805E-13</v>
      </c>
    </row>
    <row r="148" spans="1:7" x14ac:dyDescent="0.25">
      <c r="A148" s="17" t="s">
        <v>6</v>
      </c>
      <c r="B148" s="16">
        <v>43616</v>
      </c>
      <c r="C148" s="15"/>
      <c r="D148" s="5" t="s">
        <v>12</v>
      </c>
      <c r="E148" s="8">
        <f t="shared" si="8"/>
        <v>-1.957545237019076E-12</v>
      </c>
      <c r="F148" s="5"/>
      <c r="G148" s="8">
        <f t="shared" si="9"/>
        <v>-1.9895196601282805E-13</v>
      </c>
    </row>
    <row r="149" spans="1:7" x14ac:dyDescent="0.25">
      <c r="A149" s="17" t="s">
        <v>7</v>
      </c>
      <c r="B149" s="16">
        <v>43617</v>
      </c>
      <c r="C149" s="29"/>
      <c r="D149">
        <f>COUNTA(D10:D148,#NAME?)</f>
        <v>134</v>
      </c>
      <c r="E149" s="8">
        <f t="shared" si="8"/>
        <v>-1.957545237019076E-12</v>
      </c>
      <c r="F149">
        <f>COUNTA(F10:F148,#NAME?)</f>
        <v>101</v>
      </c>
    </row>
  </sheetData>
  <mergeCells count="1">
    <mergeCell ref="E8:G8"/>
  </mergeCells>
  <phoneticPr fontId="0" type="noConversion"/>
  <pageMargins left="0.75" right="0.75" top="0.45" bottom="0.39" header="0.26" footer="0.5"/>
  <pageSetup paperSize="5" scale="97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149"/>
  <sheetViews>
    <sheetView topLeftCell="A145" zoomScaleNormal="100" workbookViewId="0">
      <selection activeCell="G158" sqref="G158"/>
    </sheetView>
  </sheetViews>
  <sheetFormatPr defaultRowHeight="13.2" x14ac:dyDescent="0.25"/>
  <cols>
    <col min="1" max="1" width="14.44140625" customWidth="1"/>
    <col min="2" max="2" width="11.21875" bestFit="1" customWidth="1"/>
    <col min="3" max="3" width="21.109375" customWidth="1"/>
    <col min="4" max="4" width="0.109375" style="2" hidden="1" customWidth="1"/>
    <col min="5" max="5" width="22.5546875" style="2" customWidth="1"/>
    <col min="6" max="6" width="0" hidden="1" customWidth="1"/>
    <col min="7" max="7" width="22.5546875" customWidth="1"/>
    <col min="9" max="10" width="9.77734375" customWidth="1"/>
  </cols>
  <sheetData>
    <row r="8" spans="1:10" x14ac:dyDescent="0.25">
      <c r="A8" t="s">
        <v>1</v>
      </c>
      <c r="B8" s="7" t="s">
        <v>0</v>
      </c>
      <c r="C8" s="2"/>
      <c r="E8" s="30" t="s">
        <v>14</v>
      </c>
      <c r="F8" s="30"/>
      <c r="G8" s="30"/>
    </row>
    <row r="9" spans="1:10" x14ac:dyDescent="0.25">
      <c r="C9" s="2"/>
      <c r="E9" s="15" t="s">
        <v>16</v>
      </c>
      <c r="F9" s="2"/>
      <c r="G9" s="2" t="s">
        <v>15</v>
      </c>
      <c r="I9" s="17" t="s">
        <v>2</v>
      </c>
      <c r="J9" t="s">
        <v>2</v>
      </c>
    </row>
    <row r="10" spans="1:10" x14ac:dyDescent="0.25">
      <c r="A10" s="17" t="s">
        <v>8</v>
      </c>
      <c r="B10" s="16">
        <v>43478</v>
      </c>
      <c r="C10" s="15" t="s">
        <v>11</v>
      </c>
      <c r="D10" s="2" t="s">
        <v>12</v>
      </c>
      <c r="E10" s="19">
        <v>2339</v>
      </c>
      <c r="F10" s="2" t="s">
        <v>12</v>
      </c>
      <c r="G10" s="8">
        <v>2339</v>
      </c>
      <c r="I10" s="18">
        <f>SUM(E10/(D149-2))</f>
        <v>17.719696969696969</v>
      </c>
      <c r="J10" s="6">
        <f>SUM(G10/(F149-2))</f>
        <v>23.626262626262626</v>
      </c>
    </row>
    <row r="11" spans="1:10" x14ac:dyDescent="0.25">
      <c r="A11" s="17" t="s">
        <v>9</v>
      </c>
      <c r="B11" s="16">
        <v>43479</v>
      </c>
      <c r="C11" s="23"/>
      <c r="D11" s="2" t="s">
        <v>12</v>
      </c>
      <c r="E11" s="8">
        <f t="shared" ref="E11:E42" si="0">IF(D11="X",(E10-$I$10),E10)</f>
        <v>2321.280303030303</v>
      </c>
      <c r="F11" s="2" t="s">
        <v>12</v>
      </c>
      <c r="G11" s="8">
        <f t="shared" ref="G11:G42" si="1">IF(F11="X",(G10-$J$10),G10)</f>
        <v>2315.3737373737372</v>
      </c>
    </row>
    <row r="12" spans="1:10" x14ac:dyDescent="0.25">
      <c r="A12" s="17" t="s">
        <v>3</v>
      </c>
      <c r="B12" s="16">
        <v>43480</v>
      </c>
      <c r="C12" s="23"/>
      <c r="D12" s="2" t="s">
        <v>12</v>
      </c>
      <c r="E12" s="8">
        <f t="shared" si="0"/>
        <v>2303.560606060606</v>
      </c>
      <c r="F12" s="2" t="s">
        <v>12</v>
      </c>
      <c r="G12" s="8">
        <f t="shared" si="1"/>
        <v>2291.7474747474744</v>
      </c>
    </row>
    <row r="13" spans="1:10" x14ac:dyDescent="0.25">
      <c r="A13" s="17" t="s">
        <v>4</v>
      </c>
      <c r="B13" s="16">
        <v>43481</v>
      </c>
      <c r="C13" s="23"/>
      <c r="D13" s="2" t="s">
        <v>12</v>
      </c>
      <c r="E13" s="8">
        <f t="shared" si="0"/>
        <v>2285.840909090909</v>
      </c>
      <c r="F13" s="2" t="s">
        <v>12</v>
      </c>
      <c r="G13" s="8">
        <f t="shared" si="1"/>
        <v>2268.1212121212116</v>
      </c>
    </row>
    <row r="14" spans="1:10" x14ac:dyDescent="0.25">
      <c r="A14" s="17" t="s">
        <v>5</v>
      </c>
      <c r="B14" s="16">
        <v>43482</v>
      </c>
      <c r="C14" s="23"/>
      <c r="D14" s="2" t="s">
        <v>12</v>
      </c>
      <c r="E14" s="8">
        <f t="shared" si="0"/>
        <v>2268.121212121212</v>
      </c>
      <c r="F14" s="2" t="s">
        <v>12</v>
      </c>
      <c r="G14" s="8">
        <f t="shared" si="1"/>
        <v>2244.4949494949487</v>
      </c>
    </row>
    <row r="15" spans="1:10" x14ac:dyDescent="0.25">
      <c r="A15" s="17" t="s">
        <v>6</v>
      </c>
      <c r="B15" s="16">
        <v>43483</v>
      </c>
      <c r="C15" s="23"/>
      <c r="D15" s="2" t="s">
        <v>12</v>
      </c>
      <c r="E15" s="8">
        <f t="shared" si="0"/>
        <v>2250.401515151515</v>
      </c>
      <c r="F15" s="2" t="s">
        <v>12</v>
      </c>
      <c r="G15" s="8">
        <f t="shared" si="1"/>
        <v>2220.8686868686859</v>
      </c>
    </row>
    <row r="16" spans="1:10" x14ac:dyDescent="0.25">
      <c r="A16" s="17" t="s">
        <v>7</v>
      </c>
      <c r="B16" s="16">
        <v>43484</v>
      </c>
      <c r="C16" s="23"/>
      <c r="D16" s="2" t="s">
        <v>12</v>
      </c>
      <c r="E16" s="8">
        <f t="shared" si="0"/>
        <v>2232.681818181818</v>
      </c>
      <c r="F16" s="2" t="s">
        <v>12</v>
      </c>
      <c r="G16" s="8">
        <f t="shared" si="1"/>
        <v>2197.2424242424231</v>
      </c>
    </row>
    <row r="17" spans="1:7" x14ac:dyDescent="0.25">
      <c r="A17" s="17" t="s">
        <v>8</v>
      </c>
      <c r="B17" s="16">
        <v>43485</v>
      </c>
      <c r="C17" s="23"/>
      <c r="D17" s="2" t="s">
        <v>12</v>
      </c>
      <c r="E17" s="8">
        <f t="shared" si="0"/>
        <v>2214.962121212121</v>
      </c>
      <c r="F17" s="2" t="s">
        <v>12</v>
      </c>
      <c r="G17" s="8">
        <f t="shared" si="1"/>
        <v>2173.6161616161603</v>
      </c>
    </row>
    <row r="18" spans="1:7" x14ac:dyDescent="0.25">
      <c r="A18" s="17" t="s">
        <v>9</v>
      </c>
      <c r="B18" s="16">
        <v>43486</v>
      </c>
      <c r="C18" s="23"/>
      <c r="D18" s="2" t="s">
        <v>12</v>
      </c>
      <c r="E18" s="8">
        <f t="shared" si="0"/>
        <v>2197.242424242424</v>
      </c>
      <c r="F18" s="2" t="s">
        <v>12</v>
      </c>
      <c r="G18" s="8">
        <f t="shared" si="1"/>
        <v>2149.9898989898975</v>
      </c>
    </row>
    <row r="19" spans="1:7" x14ac:dyDescent="0.25">
      <c r="A19" s="17" t="s">
        <v>3</v>
      </c>
      <c r="B19" s="16">
        <v>43487</v>
      </c>
      <c r="C19" s="23"/>
      <c r="D19" s="2" t="s">
        <v>12</v>
      </c>
      <c r="E19" s="8">
        <f t="shared" si="0"/>
        <v>2179.522727272727</v>
      </c>
      <c r="F19" s="2" t="s">
        <v>12</v>
      </c>
      <c r="G19" s="8">
        <f t="shared" si="1"/>
        <v>2126.3636363636347</v>
      </c>
    </row>
    <row r="20" spans="1:7" x14ac:dyDescent="0.25">
      <c r="A20" s="17" t="s">
        <v>4</v>
      </c>
      <c r="B20" s="16">
        <v>43488</v>
      </c>
      <c r="C20" s="23"/>
      <c r="D20" s="2" t="s">
        <v>12</v>
      </c>
      <c r="E20" s="8">
        <f t="shared" si="0"/>
        <v>2161.80303030303</v>
      </c>
      <c r="F20" s="2" t="s">
        <v>12</v>
      </c>
      <c r="G20" s="8">
        <f t="shared" si="1"/>
        <v>2102.7373737373719</v>
      </c>
    </row>
    <row r="21" spans="1:7" x14ac:dyDescent="0.25">
      <c r="A21" s="17" t="s">
        <v>5</v>
      </c>
      <c r="B21" s="16">
        <v>43489</v>
      </c>
      <c r="C21" s="23"/>
      <c r="D21" s="2" t="s">
        <v>12</v>
      </c>
      <c r="E21" s="8">
        <f t="shared" si="0"/>
        <v>2144.083333333333</v>
      </c>
      <c r="F21" s="2" t="s">
        <v>12</v>
      </c>
      <c r="G21" s="8">
        <f t="shared" si="1"/>
        <v>2079.111111111109</v>
      </c>
    </row>
    <row r="22" spans="1:7" x14ac:dyDescent="0.25">
      <c r="A22" s="17" t="s">
        <v>6</v>
      </c>
      <c r="B22" s="16">
        <v>43490</v>
      </c>
      <c r="C22" s="23"/>
      <c r="D22" s="2" t="s">
        <v>12</v>
      </c>
      <c r="E22" s="8">
        <f t="shared" si="0"/>
        <v>2126.363636363636</v>
      </c>
      <c r="F22" s="2" t="s">
        <v>12</v>
      </c>
      <c r="G22" s="8">
        <f t="shared" si="1"/>
        <v>2055.4848484848462</v>
      </c>
    </row>
    <row r="23" spans="1:7" x14ac:dyDescent="0.25">
      <c r="A23" s="17" t="s">
        <v>7</v>
      </c>
      <c r="B23" s="16">
        <v>43491</v>
      </c>
      <c r="C23" s="23"/>
      <c r="D23" s="2" t="s">
        <v>12</v>
      </c>
      <c r="E23" s="8">
        <f t="shared" si="0"/>
        <v>2108.643939393939</v>
      </c>
      <c r="F23" s="2" t="s">
        <v>12</v>
      </c>
      <c r="G23" s="8">
        <f t="shared" si="1"/>
        <v>2031.8585858585836</v>
      </c>
    </row>
    <row r="24" spans="1:7" x14ac:dyDescent="0.25">
      <c r="A24" s="17" t="s">
        <v>8</v>
      </c>
      <c r="B24" s="16">
        <v>43492</v>
      </c>
      <c r="C24" s="23"/>
      <c r="D24" s="2" t="s">
        <v>12</v>
      </c>
      <c r="E24" s="8">
        <f t="shared" si="0"/>
        <v>2090.924242424242</v>
      </c>
      <c r="F24" s="2" t="s">
        <v>12</v>
      </c>
      <c r="G24" s="8">
        <f t="shared" si="1"/>
        <v>2008.2323232323211</v>
      </c>
    </row>
    <row r="25" spans="1:7" x14ac:dyDescent="0.25">
      <c r="A25" s="17" t="s">
        <v>9</v>
      </c>
      <c r="B25" s="16">
        <v>43493</v>
      </c>
      <c r="C25" s="23"/>
      <c r="D25" s="2" t="s">
        <v>12</v>
      </c>
      <c r="E25" s="8">
        <f t="shared" si="0"/>
        <v>2073.204545454545</v>
      </c>
      <c r="F25" s="2" t="s">
        <v>12</v>
      </c>
      <c r="G25" s="8">
        <f t="shared" si="1"/>
        <v>1984.6060606060585</v>
      </c>
    </row>
    <row r="26" spans="1:7" x14ac:dyDescent="0.25">
      <c r="A26" s="17" t="s">
        <v>3</v>
      </c>
      <c r="B26" s="16">
        <v>43494</v>
      </c>
      <c r="C26" s="23"/>
      <c r="D26" s="2" t="s">
        <v>12</v>
      </c>
      <c r="E26" s="8">
        <f t="shared" si="0"/>
        <v>2055.484848484848</v>
      </c>
      <c r="F26" s="2" t="s">
        <v>12</v>
      </c>
      <c r="G26" s="8">
        <f t="shared" si="1"/>
        <v>1960.9797979797959</v>
      </c>
    </row>
    <row r="27" spans="1:7" x14ac:dyDescent="0.25">
      <c r="A27" s="17" t="s">
        <v>4</v>
      </c>
      <c r="B27" s="16">
        <v>43495</v>
      </c>
      <c r="C27" s="23"/>
      <c r="D27" s="2" t="s">
        <v>12</v>
      </c>
      <c r="E27" s="8">
        <f t="shared" si="0"/>
        <v>2037.765151515151</v>
      </c>
      <c r="F27" s="2" t="s">
        <v>12</v>
      </c>
      <c r="G27" s="8">
        <f t="shared" si="1"/>
        <v>1937.3535353535333</v>
      </c>
    </row>
    <row r="28" spans="1:7" x14ac:dyDescent="0.25">
      <c r="A28" s="17" t="s">
        <v>5</v>
      </c>
      <c r="B28" s="16">
        <v>43496</v>
      </c>
      <c r="C28" s="23"/>
      <c r="D28" s="2" t="s">
        <v>12</v>
      </c>
      <c r="E28" s="8">
        <f t="shared" si="0"/>
        <v>2020.045454545454</v>
      </c>
      <c r="F28" s="2" t="s">
        <v>12</v>
      </c>
      <c r="G28" s="8">
        <f t="shared" si="1"/>
        <v>1913.7272727272707</v>
      </c>
    </row>
    <row r="29" spans="1:7" x14ac:dyDescent="0.25">
      <c r="A29" s="17" t="s">
        <v>6</v>
      </c>
      <c r="B29" s="16">
        <v>43497</v>
      </c>
      <c r="C29" s="23"/>
      <c r="D29" s="2" t="s">
        <v>12</v>
      </c>
      <c r="E29" s="8">
        <f t="shared" si="0"/>
        <v>2002.3257575757571</v>
      </c>
      <c r="F29" s="2" t="s">
        <v>12</v>
      </c>
      <c r="G29" s="8">
        <f t="shared" si="1"/>
        <v>1890.1010101010081</v>
      </c>
    </row>
    <row r="30" spans="1:7" x14ac:dyDescent="0.25">
      <c r="A30" s="17" t="s">
        <v>7</v>
      </c>
      <c r="B30" s="16">
        <v>43498</v>
      </c>
      <c r="C30" s="23"/>
      <c r="D30" s="2" t="s">
        <v>12</v>
      </c>
      <c r="E30" s="8">
        <f t="shared" si="0"/>
        <v>1984.6060606060601</v>
      </c>
      <c r="F30" s="2" t="s">
        <v>12</v>
      </c>
      <c r="G30" s="8">
        <f t="shared" si="1"/>
        <v>1866.4747474747455</v>
      </c>
    </row>
    <row r="31" spans="1:7" x14ac:dyDescent="0.25">
      <c r="A31" s="17" t="s">
        <v>8</v>
      </c>
      <c r="B31" s="16">
        <v>43499</v>
      </c>
      <c r="C31" s="23"/>
      <c r="D31" s="2" t="s">
        <v>12</v>
      </c>
      <c r="E31" s="8">
        <f t="shared" si="0"/>
        <v>1966.8863636363631</v>
      </c>
      <c r="F31" s="2" t="s">
        <v>12</v>
      </c>
      <c r="G31" s="8">
        <f t="shared" si="1"/>
        <v>1842.8484848484829</v>
      </c>
    </row>
    <row r="32" spans="1:7" x14ac:dyDescent="0.25">
      <c r="A32" s="17" t="s">
        <v>9</v>
      </c>
      <c r="B32" s="16">
        <v>43500</v>
      </c>
      <c r="C32" s="23"/>
      <c r="D32" s="2" t="s">
        <v>12</v>
      </c>
      <c r="E32" s="8">
        <f t="shared" si="0"/>
        <v>1949.1666666666661</v>
      </c>
      <c r="F32" s="2" t="s">
        <v>12</v>
      </c>
      <c r="G32" s="8">
        <f t="shared" si="1"/>
        <v>1819.2222222222204</v>
      </c>
    </row>
    <row r="33" spans="1:7" x14ac:dyDescent="0.25">
      <c r="A33" s="17" t="s">
        <v>3</v>
      </c>
      <c r="B33" s="16">
        <v>43501</v>
      </c>
      <c r="C33" s="23"/>
      <c r="D33" s="2" t="s">
        <v>12</v>
      </c>
      <c r="E33" s="8">
        <f t="shared" si="0"/>
        <v>1931.4469696969691</v>
      </c>
      <c r="F33" s="2" t="s">
        <v>12</v>
      </c>
      <c r="G33" s="8">
        <f t="shared" si="1"/>
        <v>1795.5959595959578</v>
      </c>
    </row>
    <row r="34" spans="1:7" x14ac:dyDescent="0.25">
      <c r="A34" s="17" t="s">
        <v>4</v>
      </c>
      <c r="B34" s="16">
        <v>43502</v>
      </c>
      <c r="C34" s="23"/>
      <c r="D34" s="2" t="s">
        <v>12</v>
      </c>
      <c r="E34" s="8">
        <f t="shared" si="0"/>
        <v>1913.7272727272721</v>
      </c>
      <c r="F34" s="2" t="s">
        <v>12</v>
      </c>
      <c r="G34" s="8">
        <f t="shared" si="1"/>
        <v>1771.9696969696952</v>
      </c>
    </row>
    <row r="35" spans="1:7" x14ac:dyDescent="0.25">
      <c r="A35" s="17" t="s">
        <v>5</v>
      </c>
      <c r="B35" s="16">
        <v>43503</v>
      </c>
      <c r="C35" s="23"/>
      <c r="D35" s="2" t="s">
        <v>12</v>
      </c>
      <c r="E35" s="8">
        <f t="shared" si="0"/>
        <v>1896.0075757575751</v>
      </c>
      <c r="F35" s="2" t="s">
        <v>12</v>
      </c>
      <c r="G35" s="8">
        <f t="shared" si="1"/>
        <v>1748.3434343434326</v>
      </c>
    </row>
    <row r="36" spans="1:7" x14ac:dyDescent="0.25">
      <c r="A36" s="17" t="s">
        <v>6</v>
      </c>
      <c r="B36" s="16">
        <v>43504</v>
      </c>
      <c r="C36" s="23"/>
      <c r="D36" s="2" t="s">
        <v>12</v>
      </c>
      <c r="E36" s="8">
        <f t="shared" si="0"/>
        <v>1878.2878787878781</v>
      </c>
      <c r="F36" s="2" t="s">
        <v>12</v>
      </c>
      <c r="G36" s="8">
        <f t="shared" si="1"/>
        <v>1724.71717171717</v>
      </c>
    </row>
    <row r="37" spans="1:7" x14ac:dyDescent="0.25">
      <c r="A37" s="17" t="s">
        <v>7</v>
      </c>
      <c r="B37" s="16">
        <v>43505</v>
      </c>
      <c r="C37" s="23"/>
      <c r="D37" s="2" t="s">
        <v>12</v>
      </c>
      <c r="E37" s="8">
        <f t="shared" si="0"/>
        <v>1860.5681818181811</v>
      </c>
      <c r="F37" s="2" t="s">
        <v>12</v>
      </c>
      <c r="G37" s="8">
        <f t="shared" si="1"/>
        <v>1701.0909090909074</v>
      </c>
    </row>
    <row r="38" spans="1:7" x14ac:dyDescent="0.25">
      <c r="A38" s="17" t="s">
        <v>8</v>
      </c>
      <c r="B38" s="16">
        <v>43506</v>
      </c>
      <c r="C38" s="23"/>
      <c r="D38" s="2" t="s">
        <v>12</v>
      </c>
      <c r="E38" s="8">
        <f t="shared" si="0"/>
        <v>1842.8484848484841</v>
      </c>
      <c r="F38" s="2" t="s">
        <v>12</v>
      </c>
      <c r="G38" s="8">
        <f t="shared" si="1"/>
        <v>1677.4646464646448</v>
      </c>
    </row>
    <row r="39" spans="1:7" x14ac:dyDescent="0.25">
      <c r="A39" s="17" t="s">
        <v>9</v>
      </c>
      <c r="B39" s="16">
        <v>43507</v>
      </c>
      <c r="C39" s="23"/>
      <c r="D39" s="2" t="s">
        <v>12</v>
      </c>
      <c r="E39" s="8">
        <f t="shared" si="0"/>
        <v>1825.1287878787871</v>
      </c>
      <c r="F39" s="2" t="s">
        <v>12</v>
      </c>
      <c r="G39" s="8">
        <f t="shared" si="1"/>
        <v>1653.8383838383822</v>
      </c>
    </row>
    <row r="40" spans="1:7" x14ac:dyDescent="0.25">
      <c r="A40" s="17" t="s">
        <v>3</v>
      </c>
      <c r="B40" s="16">
        <v>43508</v>
      </c>
      <c r="C40" s="23"/>
      <c r="D40" s="2" t="s">
        <v>12</v>
      </c>
      <c r="E40" s="8">
        <f t="shared" si="0"/>
        <v>1807.4090909090901</v>
      </c>
      <c r="F40" s="2" t="s">
        <v>12</v>
      </c>
      <c r="G40" s="8">
        <f t="shared" si="1"/>
        <v>1630.2121212121197</v>
      </c>
    </row>
    <row r="41" spans="1:7" x14ac:dyDescent="0.25">
      <c r="A41" s="17" t="s">
        <v>4</v>
      </c>
      <c r="B41" s="16">
        <v>43509</v>
      </c>
      <c r="C41" s="23"/>
      <c r="D41" s="2" t="s">
        <v>12</v>
      </c>
      <c r="E41" s="8">
        <f t="shared" si="0"/>
        <v>1789.6893939393931</v>
      </c>
      <c r="F41" s="2" t="s">
        <v>12</v>
      </c>
      <c r="G41" s="8">
        <f t="shared" si="1"/>
        <v>1606.5858585858571</v>
      </c>
    </row>
    <row r="42" spans="1:7" x14ac:dyDescent="0.25">
      <c r="A42" s="17" t="s">
        <v>5</v>
      </c>
      <c r="B42" s="16">
        <v>43510</v>
      </c>
      <c r="C42" s="23"/>
      <c r="D42" s="2" t="s">
        <v>12</v>
      </c>
      <c r="E42" s="8">
        <f t="shared" si="0"/>
        <v>1771.9696969696961</v>
      </c>
      <c r="F42" s="2" t="s">
        <v>12</v>
      </c>
      <c r="G42" s="8">
        <f t="shared" si="1"/>
        <v>1582.9595959595945</v>
      </c>
    </row>
    <row r="43" spans="1:7" x14ac:dyDescent="0.25">
      <c r="A43" s="17" t="s">
        <v>6</v>
      </c>
      <c r="B43" s="16">
        <v>43511</v>
      </c>
      <c r="C43" s="23"/>
      <c r="D43" s="2" t="s">
        <v>12</v>
      </c>
      <c r="E43" s="8">
        <f t="shared" ref="E43:E74" si="2">IF(D43="X",(E42-$I$10),E42)</f>
        <v>1754.2499999999991</v>
      </c>
      <c r="F43" s="2" t="s">
        <v>12</v>
      </c>
      <c r="G43" s="8">
        <f t="shared" ref="G43:G74" si="3">IF(F43="X",(G42-$J$10),G42)</f>
        <v>1559.3333333333319</v>
      </c>
    </row>
    <row r="44" spans="1:7" x14ac:dyDescent="0.25">
      <c r="A44" s="17" t="s">
        <v>7</v>
      </c>
      <c r="B44" s="16">
        <v>43512</v>
      </c>
      <c r="C44" s="23"/>
      <c r="D44" s="2" t="s">
        <v>12</v>
      </c>
      <c r="E44" s="8">
        <f t="shared" si="2"/>
        <v>1736.5303030303021</v>
      </c>
      <c r="F44" s="2" t="s">
        <v>12</v>
      </c>
      <c r="G44" s="8">
        <f t="shared" si="3"/>
        <v>1535.7070707070693</v>
      </c>
    </row>
    <row r="45" spans="1:7" x14ac:dyDescent="0.25">
      <c r="A45" s="17" t="s">
        <v>8</v>
      </c>
      <c r="B45" s="16">
        <v>43513</v>
      </c>
      <c r="C45" s="23"/>
      <c r="D45" s="2" t="s">
        <v>12</v>
      </c>
      <c r="E45" s="8">
        <f t="shared" si="2"/>
        <v>1718.8106060606051</v>
      </c>
      <c r="F45" s="2" t="s">
        <v>12</v>
      </c>
      <c r="G45" s="8">
        <f t="shared" si="3"/>
        <v>1512.0808080808067</v>
      </c>
    </row>
    <row r="46" spans="1:7" x14ac:dyDescent="0.25">
      <c r="A46" s="17" t="s">
        <v>9</v>
      </c>
      <c r="B46" s="16">
        <v>43514</v>
      </c>
      <c r="C46" s="23"/>
      <c r="D46" s="2" t="s">
        <v>12</v>
      </c>
      <c r="E46" s="8">
        <f t="shared" si="2"/>
        <v>1701.0909090909081</v>
      </c>
      <c r="F46" s="2" t="s">
        <v>12</v>
      </c>
      <c r="G46" s="8">
        <f t="shared" si="3"/>
        <v>1488.4545454545441</v>
      </c>
    </row>
    <row r="47" spans="1:7" x14ac:dyDescent="0.25">
      <c r="A47" s="17" t="s">
        <v>3</v>
      </c>
      <c r="B47" s="16">
        <v>43515</v>
      </c>
      <c r="C47" s="23"/>
      <c r="D47" s="2" t="s">
        <v>12</v>
      </c>
      <c r="E47" s="8">
        <f t="shared" si="2"/>
        <v>1683.3712121212111</v>
      </c>
      <c r="F47" s="2" t="s">
        <v>12</v>
      </c>
      <c r="G47" s="8">
        <f t="shared" si="3"/>
        <v>1464.8282828282815</v>
      </c>
    </row>
    <row r="48" spans="1:7" x14ac:dyDescent="0.25">
      <c r="A48" s="17" t="s">
        <v>4</v>
      </c>
      <c r="B48" s="16">
        <v>43516</v>
      </c>
      <c r="C48" s="23"/>
      <c r="D48" s="2" t="s">
        <v>12</v>
      </c>
      <c r="E48" s="8">
        <f t="shared" si="2"/>
        <v>1665.6515151515141</v>
      </c>
      <c r="F48" s="2" t="s">
        <v>12</v>
      </c>
      <c r="G48" s="8">
        <f t="shared" si="3"/>
        <v>1441.202020202019</v>
      </c>
    </row>
    <row r="49" spans="1:7" x14ac:dyDescent="0.25">
      <c r="A49" s="17" t="s">
        <v>5</v>
      </c>
      <c r="B49" s="16">
        <v>43517</v>
      </c>
      <c r="C49" s="5"/>
      <c r="D49" s="2" t="s">
        <v>12</v>
      </c>
      <c r="E49" s="8">
        <f t="shared" si="2"/>
        <v>1647.9318181818171</v>
      </c>
      <c r="F49" s="2" t="s">
        <v>12</v>
      </c>
      <c r="G49" s="8">
        <f t="shared" si="3"/>
        <v>1417.5757575757564</v>
      </c>
    </row>
    <row r="50" spans="1:7" x14ac:dyDescent="0.25">
      <c r="A50" s="17" t="s">
        <v>6</v>
      </c>
      <c r="B50" s="16">
        <v>43518</v>
      </c>
      <c r="C50" s="5"/>
      <c r="D50" s="2" t="s">
        <v>12</v>
      </c>
      <c r="E50" s="8">
        <f t="shared" si="2"/>
        <v>1630.2121212121201</v>
      </c>
      <c r="F50" s="2" t="s">
        <v>12</v>
      </c>
      <c r="G50" s="8">
        <f t="shared" si="3"/>
        <v>1393.9494949494938</v>
      </c>
    </row>
    <row r="51" spans="1:7" x14ac:dyDescent="0.25">
      <c r="A51" s="17" t="s">
        <v>7</v>
      </c>
      <c r="B51" s="16">
        <v>43519</v>
      </c>
      <c r="C51" s="5"/>
      <c r="D51" s="2" t="s">
        <v>12</v>
      </c>
      <c r="E51" s="8">
        <f t="shared" si="2"/>
        <v>1612.4924242424231</v>
      </c>
      <c r="F51" s="2" t="s">
        <v>12</v>
      </c>
      <c r="G51" s="8">
        <f t="shared" si="3"/>
        <v>1370.3232323232312</v>
      </c>
    </row>
    <row r="52" spans="1:7" x14ac:dyDescent="0.25">
      <c r="A52" s="17" t="s">
        <v>8</v>
      </c>
      <c r="B52" s="16">
        <v>43520</v>
      </c>
      <c r="C52" s="5"/>
      <c r="D52" s="2" t="s">
        <v>12</v>
      </c>
      <c r="E52" s="8">
        <f t="shared" si="2"/>
        <v>1594.7727272727261</v>
      </c>
      <c r="F52" s="2" t="s">
        <v>12</v>
      </c>
      <c r="G52" s="8">
        <f t="shared" si="3"/>
        <v>1346.6969696969686</v>
      </c>
    </row>
    <row r="53" spans="1:7" x14ac:dyDescent="0.25">
      <c r="A53" s="17" t="s">
        <v>9</v>
      </c>
      <c r="B53" s="16">
        <v>43521</v>
      </c>
      <c r="C53" s="23"/>
      <c r="D53" s="2" t="s">
        <v>12</v>
      </c>
      <c r="E53" s="8">
        <f t="shared" si="2"/>
        <v>1577.0530303030291</v>
      </c>
      <c r="F53" s="2" t="s">
        <v>12</v>
      </c>
      <c r="G53" s="8">
        <f t="shared" si="3"/>
        <v>1323.070707070706</v>
      </c>
    </row>
    <row r="54" spans="1:7" x14ac:dyDescent="0.25">
      <c r="A54" s="17" t="s">
        <v>3</v>
      </c>
      <c r="B54" s="16">
        <v>43522</v>
      </c>
      <c r="C54" s="23"/>
      <c r="D54" s="2" t="s">
        <v>12</v>
      </c>
      <c r="E54" s="8">
        <f t="shared" si="2"/>
        <v>1559.3333333333321</v>
      </c>
      <c r="F54" s="2" t="s">
        <v>12</v>
      </c>
      <c r="G54" s="8">
        <f t="shared" si="3"/>
        <v>1299.4444444444434</v>
      </c>
    </row>
    <row r="55" spans="1:7" x14ac:dyDescent="0.25">
      <c r="A55" s="17" t="s">
        <v>4</v>
      </c>
      <c r="B55" s="16">
        <v>43523</v>
      </c>
      <c r="C55" s="23"/>
      <c r="D55" s="2" t="s">
        <v>12</v>
      </c>
      <c r="E55" s="8">
        <f t="shared" si="2"/>
        <v>1541.6136363636351</v>
      </c>
      <c r="F55" s="2" t="s">
        <v>12</v>
      </c>
      <c r="G55" s="8">
        <f t="shared" si="3"/>
        <v>1275.8181818181808</v>
      </c>
    </row>
    <row r="56" spans="1:7" x14ac:dyDescent="0.25">
      <c r="A56" s="17" t="s">
        <v>5</v>
      </c>
      <c r="B56" s="16">
        <v>43524</v>
      </c>
      <c r="C56" s="23"/>
      <c r="D56" s="2" t="s">
        <v>12</v>
      </c>
      <c r="E56" s="8">
        <f t="shared" si="2"/>
        <v>1523.8939393939381</v>
      </c>
      <c r="F56" s="2" t="s">
        <v>12</v>
      </c>
      <c r="G56" s="8">
        <f t="shared" si="3"/>
        <v>1252.1919191919183</v>
      </c>
    </row>
    <row r="57" spans="1:7" x14ac:dyDescent="0.25">
      <c r="A57" s="17" t="s">
        <v>6</v>
      </c>
      <c r="B57" s="16">
        <v>43525</v>
      </c>
      <c r="C57" s="25"/>
      <c r="D57" s="2" t="s">
        <v>12</v>
      </c>
      <c r="E57" s="8">
        <f t="shared" si="2"/>
        <v>1506.1742424242411</v>
      </c>
      <c r="F57" s="2" t="s">
        <v>12</v>
      </c>
      <c r="G57" s="8">
        <f t="shared" si="3"/>
        <v>1228.5656565656557</v>
      </c>
    </row>
    <row r="58" spans="1:7" x14ac:dyDescent="0.25">
      <c r="A58" s="17" t="s">
        <v>7</v>
      </c>
      <c r="B58" s="16">
        <v>43526</v>
      </c>
      <c r="C58" s="21"/>
      <c r="D58" s="2" t="s">
        <v>12</v>
      </c>
      <c r="E58" s="8">
        <f t="shared" si="2"/>
        <v>1488.4545454545441</v>
      </c>
      <c r="F58" s="2" t="s">
        <v>12</v>
      </c>
      <c r="G58" s="8">
        <f t="shared" si="3"/>
        <v>1204.9393939393931</v>
      </c>
    </row>
    <row r="59" spans="1:7" x14ac:dyDescent="0.25">
      <c r="A59" s="17" t="s">
        <v>8</v>
      </c>
      <c r="B59" s="16">
        <v>43527</v>
      </c>
      <c r="C59" s="21" t="s">
        <v>10</v>
      </c>
      <c r="D59" s="27" t="s">
        <v>12</v>
      </c>
      <c r="E59" s="12">
        <f t="shared" si="2"/>
        <v>1470.7348484848471</v>
      </c>
      <c r="F59" s="11" t="s">
        <v>12</v>
      </c>
      <c r="G59" s="12">
        <f t="shared" si="3"/>
        <v>1181.3131313131305</v>
      </c>
    </row>
    <row r="60" spans="1:7" x14ac:dyDescent="0.25">
      <c r="A60" s="17" t="s">
        <v>9</v>
      </c>
      <c r="B60" s="16">
        <v>43528</v>
      </c>
      <c r="C60" s="22" t="s">
        <v>13</v>
      </c>
      <c r="D60" s="3"/>
      <c r="E60" s="9">
        <f t="shared" si="2"/>
        <v>1470.7348484848471</v>
      </c>
      <c r="F60" s="3" t="s">
        <v>12</v>
      </c>
      <c r="G60" s="9">
        <f t="shared" si="3"/>
        <v>1157.6868686868679</v>
      </c>
    </row>
    <row r="61" spans="1:7" x14ac:dyDescent="0.25">
      <c r="A61" s="17" t="s">
        <v>3</v>
      </c>
      <c r="B61" s="16">
        <v>43529</v>
      </c>
      <c r="C61" s="22" t="s">
        <v>13</v>
      </c>
      <c r="D61" s="3"/>
      <c r="E61" s="9">
        <f t="shared" si="2"/>
        <v>1470.7348484848471</v>
      </c>
      <c r="F61" s="3"/>
      <c r="G61" s="9">
        <f t="shared" si="3"/>
        <v>1157.6868686868679</v>
      </c>
    </row>
    <row r="62" spans="1:7" x14ac:dyDescent="0.25">
      <c r="A62" s="17" t="s">
        <v>4</v>
      </c>
      <c r="B62" s="16">
        <v>43530</v>
      </c>
      <c r="C62" s="22" t="s">
        <v>13</v>
      </c>
      <c r="D62" s="3"/>
      <c r="E62" s="9">
        <f t="shared" si="2"/>
        <v>1470.7348484848471</v>
      </c>
      <c r="F62" s="3"/>
      <c r="G62" s="9">
        <f t="shared" si="3"/>
        <v>1157.6868686868679</v>
      </c>
    </row>
    <row r="63" spans="1:7" x14ac:dyDescent="0.25">
      <c r="A63" s="17" t="s">
        <v>5</v>
      </c>
      <c r="B63" s="16">
        <v>43531</v>
      </c>
      <c r="C63" s="22" t="s">
        <v>13</v>
      </c>
      <c r="D63" s="3"/>
      <c r="E63" s="9">
        <f t="shared" si="2"/>
        <v>1470.7348484848471</v>
      </c>
      <c r="F63" s="3"/>
      <c r="G63" s="9">
        <f t="shared" si="3"/>
        <v>1157.6868686868679</v>
      </c>
    </row>
    <row r="64" spans="1:7" x14ac:dyDescent="0.25">
      <c r="A64" s="17" t="s">
        <v>6</v>
      </c>
      <c r="B64" s="16">
        <v>43532</v>
      </c>
      <c r="C64" s="22" t="s">
        <v>13</v>
      </c>
      <c r="D64" s="3"/>
      <c r="E64" s="9">
        <f t="shared" si="2"/>
        <v>1470.7348484848471</v>
      </c>
      <c r="F64" s="3"/>
      <c r="G64" s="9">
        <f t="shared" si="3"/>
        <v>1157.6868686868679</v>
      </c>
    </row>
    <row r="65" spans="1:7" x14ac:dyDescent="0.25">
      <c r="A65" s="17" t="s">
        <v>7</v>
      </c>
      <c r="B65" s="16">
        <v>43533</v>
      </c>
      <c r="C65" s="22" t="s">
        <v>13</v>
      </c>
      <c r="D65" s="28"/>
      <c r="E65" s="14">
        <f t="shared" si="2"/>
        <v>1470.7348484848471</v>
      </c>
      <c r="F65" s="13"/>
      <c r="G65" s="14">
        <f t="shared" si="3"/>
        <v>1157.6868686868679</v>
      </c>
    </row>
    <row r="66" spans="1:7" x14ac:dyDescent="0.25">
      <c r="A66" s="17" t="s">
        <v>8</v>
      </c>
      <c r="B66" s="16">
        <v>43534</v>
      </c>
      <c r="C66" s="25" t="s">
        <v>11</v>
      </c>
      <c r="D66" s="5" t="s">
        <v>12</v>
      </c>
      <c r="E66" s="10">
        <f t="shared" si="2"/>
        <v>1453.0151515151501</v>
      </c>
      <c r="F66" s="5"/>
      <c r="G66" s="10">
        <f t="shared" si="3"/>
        <v>1157.6868686868679</v>
      </c>
    </row>
    <row r="67" spans="1:7" x14ac:dyDescent="0.25">
      <c r="A67" s="17" t="s">
        <v>9</v>
      </c>
      <c r="B67" s="16">
        <v>43535</v>
      </c>
      <c r="C67" s="23"/>
      <c r="D67" s="2" t="s">
        <v>12</v>
      </c>
      <c r="E67" s="8">
        <f t="shared" si="2"/>
        <v>1435.2954545454531</v>
      </c>
      <c r="F67" s="2" t="s">
        <v>12</v>
      </c>
      <c r="G67" s="8">
        <f t="shared" si="3"/>
        <v>1134.0606060606053</v>
      </c>
    </row>
    <row r="68" spans="1:7" x14ac:dyDescent="0.25">
      <c r="A68" s="17" t="s">
        <v>3</v>
      </c>
      <c r="B68" s="16">
        <v>43536</v>
      </c>
      <c r="C68" s="23"/>
      <c r="D68" s="2" t="s">
        <v>12</v>
      </c>
      <c r="E68" s="8">
        <f t="shared" si="2"/>
        <v>1417.5757575757561</v>
      </c>
      <c r="F68" s="2" t="s">
        <v>12</v>
      </c>
      <c r="G68" s="8">
        <f t="shared" si="3"/>
        <v>1110.4343434343427</v>
      </c>
    </row>
    <row r="69" spans="1:7" x14ac:dyDescent="0.25">
      <c r="A69" s="17" t="s">
        <v>4</v>
      </c>
      <c r="B69" s="16">
        <v>43537</v>
      </c>
      <c r="C69" s="23"/>
      <c r="D69" s="2" t="s">
        <v>12</v>
      </c>
      <c r="E69" s="8">
        <f t="shared" si="2"/>
        <v>1399.8560606060591</v>
      </c>
      <c r="F69" s="2" t="s">
        <v>12</v>
      </c>
      <c r="G69" s="8">
        <f t="shared" si="3"/>
        <v>1086.8080808080801</v>
      </c>
    </row>
    <row r="70" spans="1:7" x14ac:dyDescent="0.25">
      <c r="A70" s="17" t="s">
        <v>5</v>
      </c>
      <c r="B70" s="16">
        <v>43538</v>
      </c>
      <c r="C70" s="23"/>
      <c r="D70" s="2" t="s">
        <v>12</v>
      </c>
      <c r="E70" s="8">
        <f t="shared" si="2"/>
        <v>1382.1363636363621</v>
      </c>
      <c r="F70" s="2" t="s">
        <v>12</v>
      </c>
      <c r="G70" s="8">
        <f t="shared" si="3"/>
        <v>1063.1818181818176</v>
      </c>
    </row>
    <row r="71" spans="1:7" x14ac:dyDescent="0.25">
      <c r="A71" s="17" t="s">
        <v>6</v>
      </c>
      <c r="B71" s="16">
        <v>43539</v>
      </c>
      <c r="C71" s="23"/>
      <c r="D71" s="2" t="s">
        <v>12</v>
      </c>
      <c r="E71" s="8">
        <f t="shared" si="2"/>
        <v>1364.4166666666652</v>
      </c>
      <c r="F71" s="2" t="s">
        <v>12</v>
      </c>
      <c r="G71" s="8">
        <f t="shared" si="3"/>
        <v>1039.555555555555</v>
      </c>
    </row>
    <row r="72" spans="1:7" x14ac:dyDescent="0.25">
      <c r="A72" s="17" t="s">
        <v>7</v>
      </c>
      <c r="B72" s="16">
        <v>43540</v>
      </c>
      <c r="C72" s="23"/>
      <c r="D72" s="2" t="s">
        <v>12</v>
      </c>
      <c r="E72" s="8">
        <f t="shared" si="2"/>
        <v>1346.6969696969682</v>
      </c>
      <c r="F72" s="2" t="s">
        <v>12</v>
      </c>
      <c r="G72" s="8">
        <f t="shared" si="3"/>
        <v>1015.9292929292924</v>
      </c>
    </row>
    <row r="73" spans="1:7" x14ac:dyDescent="0.25">
      <c r="A73" s="17" t="s">
        <v>8</v>
      </c>
      <c r="B73" s="16">
        <v>43541</v>
      </c>
      <c r="C73" s="23"/>
      <c r="D73" s="2" t="s">
        <v>12</v>
      </c>
      <c r="E73" s="8">
        <f t="shared" si="2"/>
        <v>1328.9772727272712</v>
      </c>
      <c r="F73" s="2" t="s">
        <v>12</v>
      </c>
      <c r="G73" s="8">
        <f t="shared" si="3"/>
        <v>992.3030303030298</v>
      </c>
    </row>
    <row r="74" spans="1:7" x14ac:dyDescent="0.25">
      <c r="A74" s="17" t="s">
        <v>9</v>
      </c>
      <c r="B74" s="16">
        <v>43542</v>
      </c>
      <c r="C74" s="23"/>
      <c r="D74" s="2" t="s">
        <v>12</v>
      </c>
      <c r="E74" s="8">
        <f t="shared" si="2"/>
        <v>1311.2575757575742</v>
      </c>
      <c r="F74" s="2" t="s">
        <v>12</v>
      </c>
      <c r="G74" s="8">
        <f t="shared" si="3"/>
        <v>968.67676767676721</v>
      </c>
    </row>
    <row r="75" spans="1:7" x14ac:dyDescent="0.25">
      <c r="A75" s="17" t="s">
        <v>3</v>
      </c>
      <c r="B75" s="16">
        <v>43543</v>
      </c>
      <c r="C75" s="23"/>
      <c r="D75" s="2" t="s">
        <v>12</v>
      </c>
      <c r="E75" s="8">
        <f t="shared" ref="E75:E106" si="4">IF(D75="X",(E74-$I$10),E74)</f>
        <v>1293.5378787878772</v>
      </c>
      <c r="F75" s="2" t="s">
        <v>12</v>
      </c>
      <c r="G75" s="8">
        <f t="shared" ref="G75:G106" si="5">IF(F75="X",(G74-$J$10),G74)</f>
        <v>945.05050505050463</v>
      </c>
    </row>
    <row r="76" spans="1:7" x14ac:dyDescent="0.25">
      <c r="A76" s="17" t="s">
        <v>4</v>
      </c>
      <c r="B76" s="16">
        <v>43544</v>
      </c>
      <c r="C76" s="23"/>
      <c r="D76" s="2" t="s">
        <v>12</v>
      </c>
      <c r="E76" s="8">
        <f t="shared" si="4"/>
        <v>1275.8181818181802</v>
      </c>
      <c r="F76" s="2" t="s">
        <v>12</v>
      </c>
      <c r="G76" s="8">
        <f t="shared" si="5"/>
        <v>921.42424242424204</v>
      </c>
    </row>
    <row r="77" spans="1:7" x14ac:dyDescent="0.25">
      <c r="A77" s="17" t="s">
        <v>5</v>
      </c>
      <c r="B77" s="16">
        <v>43545</v>
      </c>
      <c r="C77" s="23"/>
      <c r="D77" s="2" t="s">
        <v>12</v>
      </c>
      <c r="E77" s="8">
        <f t="shared" si="4"/>
        <v>1258.0984848484832</v>
      </c>
      <c r="F77" s="2" t="s">
        <v>12</v>
      </c>
      <c r="G77" s="8">
        <f t="shared" si="5"/>
        <v>897.79797979797945</v>
      </c>
    </row>
    <row r="78" spans="1:7" x14ac:dyDescent="0.25">
      <c r="A78" s="17" t="s">
        <v>6</v>
      </c>
      <c r="B78" s="16">
        <v>43546</v>
      </c>
      <c r="C78" s="23"/>
      <c r="D78" s="2" t="s">
        <v>12</v>
      </c>
      <c r="E78" s="8">
        <f t="shared" si="4"/>
        <v>1240.3787878787862</v>
      </c>
      <c r="F78" s="2" t="s">
        <v>12</v>
      </c>
      <c r="G78" s="8">
        <f t="shared" si="5"/>
        <v>874.17171717171686</v>
      </c>
    </row>
    <row r="79" spans="1:7" x14ac:dyDescent="0.25">
      <c r="A79" s="17" t="s">
        <v>7</v>
      </c>
      <c r="B79" s="16">
        <v>43547</v>
      </c>
      <c r="C79" s="23"/>
      <c r="D79" s="2" t="s">
        <v>12</v>
      </c>
      <c r="E79" s="8">
        <f t="shared" si="4"/>
        <v>1222.6590909090892</v>
      </c>
      <c r="F79" s="2" t="s">
        <v>12</v>
      </c>
      <c r="G79" s="8">
        <f t="shared" si="5"/>
        <v>850.54545454545428</v>
      </c>
    </row>
    <row r="80" spans="1:7" x14ac:dyDescent="0.25">
      <c r="A80" s="17" t="s">
        <v>8</v>
      </c>
      <c r="B80" s="16">
        <v>43548</v>
      </c>
      <c r="C80" s="5"/>
      <c r="D80" s="2" t="s">
        <v>12</v>
      </c>
      <c r="E80" s="8">
        <f t="shared" si="4"/>
        <v>1204.9393939393922</v>
      </c>
      <c r="F80" s="2" t="s">
        <v>12</v>
      </c>
      <c r="G80" s="8">
        <f t="shared" si="5"/>
        <v>826.91919191919169</v>
      </c>
    </row>
    <row r="81" spans="1:7" x14ac:dyDescent="0.25">
      <c r="A81" s="17" t="s">
        <v>9</v>
      </c>
      <c r="B81" s="16">
        <v>43549</v>
      </c>
      <c r="C81" s="5"/>
      <c r="D81" s="2" t="s">
        <v>12</v>
      </c>
      <c r="E81" s="8">
        <f t="shared" si="4"/>
        <v>1187.2196969696952</v>
      </c>
      <c r="F81" s="2" t="s">
        <v>12</v>
      </c>
      <c r="G81" s="8">
        <f t="shared" si="5"/>
        <v>803.2929292929291</v>
      </c>
    </row>
    <row r="82" spans="1:7" x14ac:dyDescent="0.25">
      <c r="A82" s="17" t="s">
        <v>3</v>
      </c>
      <c r="B82" s="16">
        <v>43550</v>
      </c>
      <c r="C82" s="5"/>
      <c r="D82" s="2" t="s">
        <v>12</v>
      </c>
      <c r="E82" s="8">
        <f t="shared" si="4"/>
        <v>1169.4999999999982</v>
      </c>
      <c r="F82" s="2" t="s">
        <v>12</v>
      </c>
      <c r="G82" s="8">
        <f t="shared" si="5"/>
        <v>779.66666666666652</v>
      </c>
    </row>
    <row r="83" spans="1:7" x14ac:dyDescent="0.25">
      <c r="A83" s="17" t="s">
        <v>4</v>
      </c>
      <c r="B83" s="16">
        <v>43551</v>
      </c>
      <c r="C83" s="5"/>
      <c r="D83" s="2" t="s">
        <v>12</v>
      </c>
      <c r="E83" s="8">
        <f t="shared" si="4"/>
        <v>1151.7803030303012</v>
      </c>
      <c r="F83" s="2" t="s">
        <v>12</v>
      </c>
      <c r="G83" s="8">
        <f t="shared" si="5"/>
        <v>756.04040404040393</v>
      </c>
    </row>
    <row r="84" spans="1:7" x14ac:dyDescent="0.25">
      <c r="A84" s="17" t="s">
        <v>5</v>
      </c>
      <c r="B84" s="16">
        <v>43552</v>
      </c>
      <c r="C84" s="5"/>
      <c r="D84" s="2" t="s">
        <v>12</v>
      </c>
      <c r="E84" s="8">
        <f t="shared" si="4"/>
        <v>1134.0606060606042</v>
      </c>
      <c r="F84" s="2" t="s">
        <v>12</v>
      </c>
      <c r="G84" s="8">
        <f t="shared" si="5"/>
        <v>732.41414141414134</v>
      </c>
    </row>
    <row r="85" spans="1:7" x14ac:dyDescent="0.25">
      <c r="A85" s="17" t="s">
        <v>6</v>
      </c>
      <c r="B85" s="16">
        <v>43553</v>
      </c>
      <c r="C85" s="5"/>
      <c r="D85" s="2" t="s">
        <v>12</v>
      </c>
      <c r="E85" s="8">
        <f t="shared" si="4"/>
        <v>1116.3409090909072</v>
      </c>
      <c r="F85" s="2" t="s">
        <v>12</v>
      </c>
      <c r="G85" s="8">
        <f t="shared" si="5"/>
        <v>708.78787878787875</v>
      </c>
    </row>
    <row r="86" spans="1:7" x14ac:dyDescent="0.25">
      <c r="A86" s="17" t="s">
        <v>7</v>
      </c>
      <c r="B86" s="16">
        <v>43554</v>
      </c>
      <c r="C86" s="23"/>
      <c r="D86" s="2" t="s">
        <v>12</v>
      </c>
      <c r="E86" s="8">
        <f t="shared" si="4"/>
        <v>1098.6212121212102</v>
      </c>
      <c r="F86" s="2" t="s">
        <v>12</v>
      </c>
      <c r="G86" s="8">
        <f t="shared" si="5"/>
        <v>685.16161616161617</v>
      </c>
    </row>
    <row r="87" spans="1:7" x14ac:dyDescent="0.25">
      <c r="A87" s="17" t="s">
        <v>8</v>
      </c>
      <c r="B87" s="16">
        <v>43555</v>
      </c>
      <c r="C87" s="23"/>
      <c r="D87" s="2" t="s">
        <v>12</v>
      </c>
      <c r="E87" s="8">
        <f t="shared" si="4"/>
        <v>1080.9015151515132</v>
      </c>
      <c r="F87" s="2" t="s">
        <v>12</v>
      </c>
      <c r="G87" s="8">
        <f t="shared" si="5"/>
        <v>661.53535353535358</v>
      </c>
    </row>
    <row r="88" spans="1:7" x14ac:dyDescent="0.25">
      <c r="A88" s="17" t="s">
        <v>9</v>
      </c>
      <c r="B88" s="16">
        <v>43556</v>
      </c>
      <c r="C88" s="5"/>
      <c r="D88" s="5" t="s">
        <v>12</v>
      </c>
      <c r="E88" s="8">
        <f t="shared" si="4"/>
        <v>1063.1818181818162</v>
      </c>
      <c r="F88" s="5" t="s">
        <v>12</v>
      </c>
      <c r="G88" s="8">
        <f t="shared" si="5"/>
        <v>637.90909090909099</v>
      </c>
    </row>
    <row r="89" spans="1:7" x14ac:dyDescent="0.25">
      <c r="A89" s="17" t="s">
        <v>3</v>
      </c>
      <c r="B89" s="16">
        <v>43557</v>
      </c>
      <c r="C89" s="5"/>
      <c r="D89" s="5" t="s">
        <v>12</v>
      </c>
      <c r="E89" s="8">
        <f t="shared" si="4"/>
        <v>1045.4621212121192</v>
      </c>
      <c r="F89" s="5" t="s">
        <v>12</v>
      </c>
      <c r="G89" s="8">
        <f t="shared" si="5"/>
        <v>614.2828282828284</v>
      </c>
    </row>
    <row r="90" spans="1:7" x14ac:dyDescent="0.25">
      <c r="A90" s="17" t="s">
        <v>4</v>
      </c>
      <c r="B90" s="16">
        <v>43558</v>
      </c>
      <c r="C90" s="5"/>
      <c r="D90" s="5" t="s">
        <v>12</v>
      </c>
      <c r="E90" s="8">
        <f t="shared" si="4"/>
        <v>1027.7424242424222</v>
      </c>
      <c r="F90" s="5" t="s">
        <v>12</v>
      </c>
      <c r="G90" s="8">
        <f t="shared" si="5"/>
        <v>590.65656565656582</v>
      </c>
    </row>
    <row r="91" spans="1:7" x14ac:dyDescent="0.25">
      <c r="A91" s="17" t="s">
        <v>5</v>
      </c>
      <c r="B91" s="16">
        <v>43559</v>
      </c>
      <c r="C91" s="5"/>
      <c r="D91" s="5" t="s">
        <v>12</v>
      </c>
      <c r="E91" s="8">
        <f t="shared" si="4"/>
        <v>1010.0227272727252</v>
      </c>
      <c r="F91" s="5" t="s">
        <v>12</v>
      </c>
      <c r="G91" s="8">
        <f t="shared" si="5"/>
        <v>567.03030303030323</v>
      </c>
    </row>
    <row r="92" spans="1:7" x14ac:dyDescent="0.25">
      <c r="A92" s="17" t="s">
        <v>6</v>
      </c>
      <c r="B92" s="16">
        <v>43560</v>
      </c>
      <c r="C92" s="5"/>
      <c r="D92" s="5" t="s">
        <v>12</v>
      </c>
      <c r="E92" s="8">
        <f t="shared" si="4"/>
        <v>992.30303030302821</v>
      </c>
      <c r="F92" s="5" t="s">
        <v>12</v>
      </c>
      <c r="G92" s="8">
        <f t="shared" si="5"/>
        <v>543.40404040404064</v>
      </c>
    </row>
    <row r="93" spans="1:7" x14ac:dyDescent="0.25">
      <c r="A93" s="17" t="s">
        <v>7</v>
      </c>
      <c r="B93" s="16">
        <v>43561</v>
      </c>
      <c r="C93" s="23"/>
      <c r="D93" s="2" t="s">
        <v>12</v>
      </c>
      <c r="E93" s="8">
        <f t="shared" si="4"/>
        <v>974.58333333333121</v>
      </c>
      <c r="F93" s="2" t="s">
        <v>12</v>
      </c>
      <c r="G93" s="8">
        <f t="shared" si="5"/>
        <v>519.77777777777806</v>
      </c>
    </row>
    <row r="94" spans="1:7" x14ac:dyDescent="0.25">
      <c r="A94" s="17" t="s">
        <v>8</v>
      </c>
      <c r="B94" s="16">
        <v>43562</v>
      </c>
      <c r="C94" s="23"/>
      <c r="D94" s="2" t="s">
        <v>12</v>
      </c>
      <c r="E94" s="8">
        <f t="shared" si="4"/>
        <v>956.86363636363421</v>
      </c>
      <c r="F94" s="2" t="s">
        <v>12</v>
      </c>
      <c r="G94" s="8">
        <f t="shared" si="5"/>
        <v>496.15151515151541</v>
      </c>
    </row>
    <row r="95" spans="1:7" x14ac:dyDescent="0.25">
      <c r="A95" s="17" t="s">
        <v>9</v>
      </c>
      <c r="B95" s="16">
        <v>43563</v>
      </c>
      <c r="C95" s="23"/>
      <c r="D95" s="2" t="s">
        <v>12</v>
      </c>
      <c r="E95" s="8">
        <f t="shared" si="4"/>
        <v>939.14393939393722</v>
      </c>
      <c r="F95" s="2" t="s">
        <v>12</v>
      </c>
      <c r="G95" s="8">
        <f t="shared" si="5"/>
        <v>472.52525252525277</v>
      </c>
    </row>
    <row r="96" spans="1:7" x14ac:dyDescent="0.25">
      <c r="A96" s="17" t="s">
        <v>3</v>
      </c>
      <c r="B96" s="16">
        <v>43564</v>
      </c>
      <c r="C96" s="23"/>
      <c r="D96" s="2" t="s">
        <v>12</v>
      </c>
      <c r="E96" s="8">
        <f t="shared" si="4"/>
        <v>921.42424242424022</v>
      </c>
      <c r="F96" s="2" t="s">
        <v>12</v>
      </c>
      <c r="G96" s="8">
        <f t="shared" si="5"/>
        <v>448.89898989899012</v>
      </c>
    </row>
    <row r="97" spans="1:7" x14ac:dyDescent="0.25">
      <c r="A97" s="17" t="s">
        <v>4</v>
      </c>
      <c r="B97" s="16">
        <v>43565</v>
      </c>
      <c r="C97" s="23"/>
      <c r="D97" s="2" t="s">
        <v>12</v>
      </c>
      <c r="E97" s="8">
        <f t="shared" si="4"/>
        <v>903.70454545454322</v>
      </c>
      <c r="F97" s="2" t="s">
        <v>12</v>
      </c>
      <c r="G97" s="8">
        <f t="shared" si="5"/>
        <v>425.27272727272748</v>
      </c>
    </row>
    <row r="98" spans="1:7" x14ac:dyDescent="0.25">
      <c r="A98" s="17" t="s">
        <v>5</v>
      </c>
      <c r="B98" s="16">
        <v>43566</v>
      </c>
      <c r="C98" s="23"/>
      <c r="D98" s="2" t="s">
        <v>12</v>
      </c>
      <c r="E98" s="8">
        <f t="shared" si="4"/>
        <v>885.98484848484622</v>
      </c>
      <c r="F98" s="2" t="s">
        <v>12</v>
      </c>
      <c r="G98" s="8">
        <f t="shared" si="5"/>
        <v>401.64646464646484</v>
      </c>
    </row>
    <row r="99" spans="1:7" x14ac:dyDescent="0.25">
      <c r="A99" s="17" t="s">
        <v>6</v>
      </c>
      <c r="B99" s="16">
        <v>43567</v>
      </c>
      <c r="C99" s="23"/>
      <c r="D99" s="2" t="s">
        <v>12</v>
      </c>
      <c r="E99" s="8">
        <f t="shared" si="4"/>
        <v>868.26515151514923</v>
      </c>
      <c r="F99" s="2" t="s">
        <v>12</v>
      </c>
      <c r="G99" s="8">
        <f t="shared" si="5"/>
        <v>378.02020202020219</v>
      </c>
    </row>
    <row r="100" spans="1:7" x14ac:dyDescent="0.25">
      <c r="A100" s="17" t="s">
        <v>7</v>
      </c>
      <c r="B100" s="16">
        <v>43568</v>
      </c>
      <c r="C100" s="23"/>
      <c r="D100" s="2" t="s">
        <v>12</v>
      </c>
      <c r="E100" s="8">
        <f t="shared" si="4"/>
        <v>850.54545454545223</v>
      </c>
      <c r="F100" s="2" t="s">
        <v>12</v>
      </c>
      <c r="G100" s="8">
        <f t="shared" si="5"/>
        <v>354.39393939393955</v>
      </c>
    </row>
    <row r="101" spans="1:7" x14ac:dyDescent="0.25">
      <c r="A101" s="17" t="s">
        <v>8</v>
      </c>
      <c r="B101" s="16">
        <v>43569</v>
      </c>
      <c r="C101" s="23"/>
      <c r="D101" s="2" t="s">
        <v>12</v>
      </c>
      <c r="E101" s="8">
        <f t="shared" si="4"/>
        <v>832.82575757575523</v>
      </c>
      <c r="F101" s="2" t="s">
        <v>12</v>
      </c>
      <c r="G101" s="8">
        <f t="shared" si="5"/>
        <v>330.7676767676769</v>
      </c>
    </row>
    <row r="102" spans="1:7" x14ac:dyDescent="0.25">
      <c r="A102" s="17" t="s">
        <v>9</v>
      </c>
      <c r="B102" s="16">
        <v>43570</v>
      </c>
      <c r="C102" s="23"/>
      <c r="D102" s="2" t="s">
        <v>12</v>
      </c>
      <c r="E102" s="8">
        <f t="shared" si="4"/>
        <v>815.10606060605824</v>
      </c>
      <c r="F102" s="2" t="s">
        <v>12</v>
      </c>
      <c r="G102" s="8">
        <f t="shared" si="5"/>
        <v>307.14141414141426</v>
      </c>
    </row>
    <row r="103" spans="1:7" x14ac:dyDescent="0.25">
      <c r="A103" s="17" t="s">
        <v>3</v>
      </c>
      <c r="B103" s="16">
        <v>43571</v>
      </c>
      <c r="C103" s="23"/>
      <c r="D103" s="2" t="s">
        <v>12</v>
      </c>
      <c r="E103" s="8">
        <f t="shared" si="4"/>
        <v>797.38636363636124</v>
      </c>
      <c r="F103" s="2" t="s">
        <v>12</v>
      </c>
      <c r="G103" s="8">
        <f t="shared" si="5"/>
        <v>283.51515151515162</v>
      </c>
    </row>
    <row r="104" spans="1:7" x14ac:dyDescent="0.25">
      <c r="A104" s="17" t="s">
        <v>4</v>
      </c>
      <c r="B104" s="16">
        <v>43572</v>
      </c>
      <c r="C104" s="23"/>
      <c r="D104" s="2" t="s">
        <v>12</v>
      </c>
      <c r="E104" s="8">
        <f t="shared" si="4"/>
        <v>779.66666666666424</v>
      </c>
      <c r="F104" s="2" t="s">
        <v>12</v>
      </c>
      <c r="G104" s="8">
        <f t="shared" si="5"/>
        <v>259.88888888888897</v>
      </c>
    </row>
    <row r="105" spans="1:7" x14ac:dyDescent="0.25">
      <c r="A105" s="17" t="s">
        <v>5</v>
      </c>
      <c r="B105" s="16">
        <v>43573</v>
      </c>
      <c r="C105" s="23"/>
      <c r="D105" s="2" t="s">
        <v>12</v>
      </c>
      <c r="E105" s="8">
        <f t="shared" si="4"/>
        <v>761.94696969696724</v>
      </c>
      <c r="F105" s="2" t="s">
        <v>12</v>
      </c>
      <c r="G105" s="8">
        <f t="shared" si="5"/>
        <v>236.26262626262636</v>
      </c>
    </row>
    <row r="106" spans="1:7" x14ac:dyDescent="0.25">
      <c r="A106" s="17" t="s">
        <v>6</v>
      </c>
      <c r="B106" s="16">
        <v>43574</v>
      </c>
      <c r="C106" s="23"/>
      <c r="D106" s="2" t="s">
        <v>12</v>
      </c>
      <c r="E106" s="8">
        <f t="shared" si="4"/>
        <v>744.22727272727025</v>
      </c>
      <c r="F106" s="2" t="s">
        <v>12</v>
      </c>
      <c r="G106" s="8">
        <f t="shared" si="5"/>
        <v>212.63636363636374</v>
      </c>
    </row>
    <row r="107" spans="1:7" x14ac:dyDescent="0.25">
      <c r="A107" s="17" t="s">
        <v>7</v>
      </c>
      <c r="B107" s="16">
        <v>43575</v>
      </c>
      <c r="C107" s="23"/>
      <c r="D107" s="2" t="s">
        <v>12</v>
      </c>
      <c r="E107" s="8">
        <f t="shared" ref="E107:E138" si="6">IF(D107="X",(E106-$I$10),E106)</f>
        <v>726.50757575757325</v>
      </c>
      <c r="F107" s="2" t="s">
        <v>12</v>
      </c>
      <c r="G107" s="8">
        <f t="shared" ref="G107:G138" si="7">IF(F107="X",(G106-$J$10),G106)</f>
        <v>189.01010101010112</v>
      </c>
    </row>
    <row r="108" spans="1:7" x14ac:dyDescent="0.25">
      <c r="A108" s="17" t="s">
        <v>8</v>
      </c>
      <c r="B108" s="16">
        <v>43576</v>
      </c>
      <c r="C108" s="23"/>
      <c r="D108" s="2" t="s">
        <v>12</v>
      </c>
      <c r="E108" s="8">
        <f t="shared" si="6"/>
        <v>708.78787878787625</v>
      </c>
      <c r="F108" s="2" t="s">
        <v>12</v>
      </c>
      <c r="G108" s="8">
        <f t="shared" si="7"/>
        <v>165.38383838383851</v>
      </c>
    </row>
    <row r="109" spans="1:7" x14ac:dyDescent="0.25">
      <c r="A109" s="17" t="s">
        <v>9</v>
      </c>
      <c r="B109" s="16">
        <v>43577</v>
      </c>
      <c r="C109" s="23"/>
      <c r="D109" s="2" t="s">
        <v>12</v>
      </c>
      <c r="E109" s="8">
        <f t="shared" si="6"/>
        <v>691.06818181817926</v>
      </c>
      <c r="F109" s="2" t="s">
        <v>12</v>
      </c>
      <c r="G109" s="8">
        <f t="shared" si="7"/>
        <v>141.75757575757589</v>
      </c>
    </row>
    <row r="110" spans="1:7" x14ac:dyDescent="0.25">
      <c r="A110" s="17" t="s">
        <v>3</v>
      </c>
      <c r="B110" s="16">
        <v>43578</v>
      </c>
      <c r="C110" s="23"/>
      <c r="D110" s="2" t="s">
        <v>12</v>
      </c>
      <c r="E110" s="8">
        <f t="shared" si="6"/>
        <v>673.34848484848226</v>
      </c>
      <c r="F110" s="2" t="s">
        <v>12</v>
      </c>
      <c r="G110" s="8">
        <f t="shared" si="7"/>
        <v>118.13131313131326</v>
      </c>
    </row>
    <row r="111" spans="1:7" x14ac:dyDescent="0.25">
      <c r="A111" s="17" t="s">
        <v>4</v>
      </c>
      <c r="B111" s="16">
        <v>43579</v>
      </c>
      <c r="C111" s="23"/>
      <c r="D111" s="2" t="s">
        <v>12</v>
      </c>
      <c r="E111" s="8">
        <f t="shared" si="6"/>
        <v>655.62878787878526</v>
      </c>
      <c r="F111" s="2" t="s">
        <v>12</v>
      </c>
      <c r="G111" s="8">
        <f t="shared" si="7"/>
        <v>94.505050505050633</v>
      </c>
    </row>
    <row r="112" spans="1:7" x14ac:dyDescent="0.25">
      <c r="A112" s="17" t="s">
        <v>5</v>
      </c>
      <c r="B112" s="16">
        <v>43580</v>
      </c>
      <c r="C112" s="23"/>
      <c r="D112" s="2" t="s">
        <v>12</v>
      </c>
      <c r="E112" s="8">
        <f t="shared" si="6"/>
        <v>637.90909090908826</v>
      </c>
      <c r="F112" s="2" t="s">
        <v>12</v>
      </c>
      <c r="G112" s="8">
        <f t="shared" si="7"/>
        <v>70.878787878788003</v>
      </c>
    </row>
    <row r="113" spans="1:8" x14ac:dyDescent="0.25">
      <c r="A113" s="17" t="s">
        <v>6</v>
      </c>
      <c r="B113" s="16">
        <v>43581</v>
      </c>
      <c r="C113" s="15"/>
      <c r="D113" s="2" t="s">
        <v>12</v>
      </c>
      <c r="E113" s="8">
        <f t="shared" si="6"/>
        <v>620.18939393939127</v>
      </c>
      <c r="F113" s="2" t="s">
        <v>12</v>
      </c>
      <c r="G113" s="8">
        <f t="shared" si="7"/>
        <v>47.252525252525373</v>
      </c>
    </row>
    <row r="114" spans="1:8" x14ac:dyDescent="0.25">
      <c r="A114" s="17" t="s">
        <v>7</v>
      </c>
      <c r="B114" s="16">
        <v>43582</v>
      </c>
      <c r="C114" s="23"/>
      <c r="D114" s="5" t="s">
        <v>12</v>
      </c>
      <c r="E114" s="8">
        <f t="shared" si="6"/>
        <v>602.46969696969427</v>
      </c>
      <c r="F114" s="5" t="s">
        <v>12</v>
      </c>
      <c r="G114" s="8">
        <f t="shared" si="7"/>
        <v>23.626262626262747</v>
      </c>
      <c r="H114" s="4"/>
    </row>
    <row r="115" spans="1:8" x14ac:dyDescent="0.25">
      <c r="A115" s="17" t="s">
        <v>8</v>
      </c>
      <c r="B115" s="16">
        <v>43583</v>
      </c>
      <c r="C115" s="27"/>
      <c r="D115" s="5" t="s">
        <v>12</v>
      </c>
      <c r="E115" s="8">
        <f t="shared" si="6"/>
        <v>584.74999999999727</v>
      </c>
      <c r="F115" s="5" t="s">
        <v>12</v>
      </c>
      <c r="G115" s="8">
        <f t="shared" si="7"/>
        <v>1.2079226507921703E-13</v>
      </c>
      <c r="H115" s="4"/>
    </row>
    <row r="116" spans="1:8" x14ac:dyDescent="0.25">
      <c r="A116" s="17" t="s">
        <v>9</v>
      </c>
      <c r="B116" s="16">
        <v>43584</v>
      </c>
      <c r="C116" s="27"/>
      <c r="D116" s="5" t="s">
        <v>12</v>
      </c>
      <c r="E116" s="8">
        <f t="shared" si="6"/>
        <v>567.03030303030027</v>
      </c>
      <c r="F116" s="5"/>
      <c r="G116" s="8">
        <f t="shared" si="7"/>
        <v>1.2079226507921703E-13</v>
      </c>
      <c r="H116" s="4"/>
    </row>
    <row r="117" spans="1:8" x14ac:dyDescent="0.25">
      <c r="A117" s="17" t="s">
        <v>3</v>
      </c>
      <c r="B117" s="16">
        <v>43585</v>
      </c>
      <c r="C117" s="27"/>
      <c r="D117" s="5" t="s">
        <v>12</v>
      </c>
      <c r="E117" s="8">
        <f t="shared" si="6"/>
        <v>549.31060606060328</v>
      </c>
      <c r="F117" s="5"/>
      <c r="G117" s="8">
        <f t="shared" si="7"/>
        <v>1.2079226507921703E-13</v>
      </c>
      <c r="H117" s="4"/>
    </row>
    <row r="118" spans="1:8" x14ac:dyDescent="0.25">
      <c r="A118" s="17" t="s">
        <v>4</v>
      </c>
      <c r="B118" s="16">
        <v>43586</v>
      </c>
      <c r="C118" s="27"/>
      <c r="D118" s="5" t="s">
        <v>12</v>
      </c>
      <c r="E118" s="8">
        <f t="shared" si="6"/>
        <v>531.59090909090628</v>
      </c>
      <c r="F118" s="5"/>
      <c r="G118" s="8">
        <f t="shared" si="7"/>
        <v>1.2079226507921703E-13</v>
      </c>
      <c r="H118" s="4"/>
    </row>
    <row r="119" spans="1:8" x14ac:dyDescent="0.25">
      <c r="A119" s="17" t="s">
        <v>5</v>
      </c>
      <c r="B119" s="16">
        <v>43587</v>
      </c>
      <c r="C119" s="27"/>
      <c r="D119" s="5" t="s">
        <v>12</v>
      </c>
      <c r="E119" s="8">
        <f t="shared" si="6"/>
        <v>513.87121212120928</v>
      </c>
      <c r="F119" s="5"/>
      <c r="G119" s="8">
        <f t="shared" si="7"/>
        <v>1.2079226507921703E-13</v>
      </c>
      <c r="H119" s="4"/>
    </row>
    <row r="120" spans="1:8" x14ac:dyDescent="0.25">
      <c r="A120" s="17" t="s">
        <v>6</v>
      </c>
      <c r="B120" s="16">
        <v>43588</v>
      </c>
      <c r="C120" s="27"/>
      <c r="D120" s="5" t="s">
        <v>12</v>
      </c>
      <c r="E120" s="8">
        <f t="shared" si="6"/>
        <v>496.15151515151229</v>
      </c>
      <c r="F120" s="5"/>
      <c r="G120" s="8">
        <f t="shared" si="7"/>
        <v>1.2079226507921703E-13</v>
      </c>
      <c r="H120" s="4"/>
    </row>
    <row r="121" spans="1:8" x14ac:dyDescent="0.25">
      <c r="A121" s="17" t="s">
        <v>7</v>
      </c>
      <c r="B121" s="16">
        <v>43589</v>
      </c>
      <c r="C121" s="5"/>
      <c r="D121" s="5" t="s">
        <v>12</v>
      </c>
      <c r="E121" s="8">
        <f t="shared" si="6"/>
        <v>478.43181818181529</v>
      </c>
      <c r="F121" s="5"/>
      <c r="G121" s="8">
        <f t="shared" si="7"/>
        <v>1.2079226507921703E-13</v>
      </c>
      <c r="H121" s="4"/>
    </row>
    <row r="122" spans="1:8" x14ac:dyDescent="0.25">
      <c r="A122" s="17" t="s">
        <v>8</v>
      </c>
      <c r="B122" s="16">
        <v>43590</v>
      </c>
      <c r="C122" s="20"/>
      <c r="D122" s="5" t="s">
        <v>12</v>
      </c>
      <c r="E122" s="8">
        <f t="shared" si="6"/>
        <v>460.71212121211829</v>
      </c>
      <c r="F122" s="5"/>
      <c r="G122" s="8">
        <f t="shared" si="7"/>
        <v>1.2079226507921703E-13</v>
      </c>
      <c r="H122" s="4"/>
    </row>
    <row r="123" spans="1:8" x14ac:dyDescent="0.25">
      <c r="A123" s="17" t="s">
        <v>9</v>
      </c>
      <c r="B123" s="16">
        <v>43591</v>
      </c>
      <c r="C123" s="20"/>
      <c r="D123" s="5" t="s">
        <v>12</v>
      </c>
      <c r="E123" s="8">
        <f t="shared" si="6"/>
        <v>442.99242424242129</v>
      </c>
      <c r="F123" s="5"/>
      <c r="G123" s="8">
        <f t="shared" si="7"/>
        <v>1.2079226507921703E-13</v>
      </c>
      <c r="H123" s="4"/>
    </row>
    <row r="124" spans="1:8" x14ac:dyDescent="0.25">
      <c r="A124" s="17" t="s">
        <v>3</v>
      </c>
      <c r="B124" s="16">
        <v>43592</v>
      </c>
      <c r="C124" s="23"/>
      <c r="D124" s="5" t="s">
        <v>12</v>
      </c>
      <c r="E124" s="8">
        <f t="shared" si="6"/>
        <v>425.2727272727243</v>
      </c>
      <c r="F124" s="5"/>
      <c r="G124" s="8">
        <f t="shared" si="7"/>
        <v>1.2079226507921703E-13</v>
      </c>
      <c r="H124" s="4"/>
    </row>
    <row r="125" spans="1:8" x14ac:dyDescent="0.25">
      <c r="A125" s="17" t="s">
        <v>4</v>
      </c>
      <c r="B125" s="16">
        <v>43593</v>
      </c>
      <c r="C125" s="5"/>
      <c r="D125" s="5" t="s">
        <v>12</v>
      </c>
      <c r="E125" s="8">
        <f t="shared" si="6"/>
        <v>407.5530303030273</v>
      </c>
      <c r="F125" s="5"/>
      <c r="G125" s="8">
        <f t="shared" si="7"/>
        <v>1.2079226507921703E-13</v>
      </c>
      <c r="H125" s="4"/>
    </row>
    <row r="126" spans="1:8" x14ac:dyDescent="0.25">
      <c r="A126" s="17" t="s">
        <v>5</v>
      </c>
      <c r="B126" s="16">
        <v>43594</v>
      </c>
      <c r="C126" s="5"/>
      <c r="D126" s="5" t="s">
        <v>12</v>
      </c>
      <c r="E126" s="8">
        <f t="shared" si="6"/>
        <v>389.8333333333303</v>
      </c>
      <c r="F126" s="5"/>
      <c r="G126" s="8">
        <f t="shared" si="7"/>
        <v>1.2079226507921703E-13</v>
      </c>
      <c r="H126" s="4"/>
    </row>
    <row r="127" spans="1:8" x14ac:dyDescent="0.25">
      <c r="A127" s="17" t="s">
        <v>6</v>
      </c>
      <c r="B127" s="16">
        <v>43595</v>
      </c>
      <c r="C127" s="5"/>
      <c r="D127" s="5" t="s">
        <v>12</v>
      </c>
      <c r="E127" s="8">
        <f t="shared" si="6"/>
        <v>372.1136363636333</v>
      </c>
      <c r="F127" s="5"/>
      <c r="G127" s="8">
        <f t="shared" si="7"/>
        <v>1.2079226507921703E-13</v>
      </c>
      <c r="H127" s="4"/>
    </row>
    <row r="128" spans="1:8" x14ac:dyDescent="0.25">
      <c r="A128" s="17" t="s">
        <v>7</v>
      </c>
      <c r="B128" s="16">
        <v>43596</v>
      </c>
      <c r="C128" s="5"/>
      <c r="D128" s="5" t="s">
        <v>12</v>
      </c>
      <c r="E128" s="8">
        <f t="shared" si="6"/>
        <v>354.39393939393631</v>
      </c>
      <c r="F128" s="5"/>
      <c r="G128" s="8">
        <f t="shared" si="7"/>
        <v>1.2079226507921703E-13</v>
      </c>
      <c r="H128" s="4"/>
    </row>
    <row r="129" spans="1:8" x14ac:dyDescent="0.25">
      <c r="A129" s="17" t="s">
        <v>8</v>
      </c>
      <c r="B129" s="16">
        <v>43597</v>
      </c>
      <c r="C129" s="5"/>
      <c r="D129" s="5" t="s">
        <v>12</v>
      </c>
      <c r="E129" s="8">
        <f t="shared" si="6"/>
        <v>336.67424242423931</v>
      </c>
      <c r="F129" s="5"/>
      <c r="G129" s="8">
        <f t="shared" si="7"/>
        <v>1.2079226507921703E-13</v>
      </c>
      <c r="H129" s="4"/>
    </row>
    <row r="130" spans="1:8" x14ac:dyDescent="0.25">
      <c r="A130" s="17" t="s">
        <v>9</v>
      </c>
      <c r="B130" s="16">
        <v>43598</v>
      </c>
      <c r="C130" s="5"/>
      <c r="D130" s="5" t="s">
        <v>12</v>
      </c>
      <c r="E130" s="8">
        <f t="shared" si="6"/>
        <v>318.95454545454231</v>
      </c>
      <c r="F130" s="5"/>
      <c r="G130" s="8">
        <f t="shared" si="7"/>
        <v>1.2079226507921703E-13</v>
      </c>
      <c r="H130" s="4"/>
    </row>
    <row r="131" spans="1:8" x14ac:dyDescent="0.25">
      <c r="A131" s="17" t="s">
        <v>3</v>
      </c>
      <c r="B131" s="16">
        <v>43599</v>
      </c>
      <c r="C131" s="5"/>
      <c r="D131" s="5" t="s">
        <v>12</v>
      </c>
      <c r="E131" s="8">
        <f t="shared" si="6"/>
        <v>301.23484848484532</v>
      </c>
      <c r="F131" s="5"/>
      <c r="G131" s="8">
        <f t="shared" si="7"/>
        <v>1.2079226507921703E-13</v>
      </c>
      <c r="H131" s="4"/>
    </row>
    <row r="132" spans="1:8" x14ac:dyDescent="0.25">
      <c r="A132" s="17" t="s">
        <v>4</v>
      </c>
      <c r="B132" s="16">
        <v>43600</v>
      </c>
      <c r="C132" s="5"/>
      <c r="D132" s="5" t="s">
        <v>12</v>
      </c>
      <c r="E132" s="8">
        <f t="shared" si="6"/>
        <v>283.51515151514832</v>
      </c>
      <c r="F132" s="5"/>
      <c r="G132" s="8">
        <f t="shared" si="7"/>
        <v>1.2079226507921703E-13</v>
      </c>
      <c r="H132" s="4"/>
    </row>
    <row r="133" spans="1:8" x14ac:dyDescent="0.25">
      <c r="A133" s="17" t="s">
        <v>5</v>
      </c>
      <c r="B133" s="16">
        <v>43601</v>
      </c>
      <c r="C133" s="5"/>
      <c r="D133" s="5" t="s">
        <v>12</v>
      </c>
      <c r="E133" s="8">
        <f t="shared" si="6"/>
        <v>265.79545454545132</v>
      </c>
      <c r="F133" s="5"/>
      <c r="G133" s="8">
        <f t="shared" si="7"/>
        <v>1.2079226507921703E-13</v>
      </c>
      <c r="H133" s="4"/>
    </row>
    <row r="134" spans="1:8" x14ac:dyDescent="0.25">
      <c r="A134" s="17" t="s">
        <v>6</v>
      </c>
      <c r="B134" s="16">
        <v>43602</v>
      </c>
      <c r="C134" s="23"/>
      <c r="D134" s="5" t="s">
        <v>12</v>
      </c>
      <c r="E134" s="8">
        <f t="shared" si="6"/>
        <v>248.07575757575435</v>
      </c>
      <c r="F134" s="5"/>
      <c r="G134" s="8">
        <f t="shared" si="7"/>
        <v>1.2079226507921703E-13</v>
      </c>
    </row>
    <row r="135" spans="1:8" x14ac:dyDescent="0.25">
      <c r="A135" s="17" t="s">
        <v>7</v>
      </c>
      <c r="B135" s="16">
        <v>43603</v>
      </c>
      <c r="C135" s="5"/>
      <c r="D135" s="5" t="s">
        <v>12</v>
      </c>
      <c r="E135" s="8">
        <f t="shared" si="6"/>
        <v>230.35606060605738</v>
      </c>
      <c r="F135" s="5"/>
      <c r="G135" s="8">
        <f t="shared" si="7"/>
        <v>1.2079226507921703E-13</v>
      </c>
    </row>
    <row r="136" spans="1:8" x14ac:dyDescent="0.25">
      <c r="A136" s="17" t="s">
        <v>8</v>
      </c>
      <c r="B136" s="16">
        <v>43604</v>
      </c>
      <c r="C136" s="23"/>
      <c r="D136" s="5" t="s">
        <v>12</v>
      </c>
      <c r="E136" s="8">
        <f t="shared" si="6"/>
        <v>212.63636363636041</v>
      </c>
      <c r="F136" s="5"/>
      <c r="G136" s="8">
        <f t="shared" si="7"/>
        <v>1.2079226507921703E-13</v>
      </c>
    </row>
    <row r="137" spans="1:8" x14ac:dyDescent="0.25">
      <c r="A137" s="17" t="s">
        <v>9</v>
      </c>
      <c r="B137" s="16">
        <v>43605</v>
      </c>
      <c r="C137" s="23"/>
      <c r="D137" s="5" t="s">
        <v>12</v>
      </c>
      <c r="E137" s="8">
        <f t="shared" si="6"/>
        <v>194.91666666666345</v>
      </c>
      <c r="F137" s="5"/>
      <c r="G137" s="8">
        <f t="shared" si="7"/>
        <v>1.2079226507921703E-13</v>
      </c>
    </row>
    <row r="138" spans="1:8" x14ac:dyDescent="0.25">
      <c r="A138" s="17" t="s">
        <v>3</v>
      </c>
      <c r="B138" s="16">
        <v>43606</v>
      </c>
      <c r="C138" s="23"/>
      <c r="D138" s="5" t="s">
        <v>12</v>
      </c>
      <c r="E138" s="8">
        <f t="shared" si="6"/>
        <v>177.19696969696648</v>
      </c>
      <c r="F138" s="5"/>
      <c r="G138" s="8">
        <f t="shared" si="7"/>
        <v>1.2079226507921703E-13</v>
      </c>
    </row>
    <row r="139" spans="1:8" x14ac:dyDescent="0.25">
      <c r="A139" s="17" t="s">
        <v>4</v>
      </c>
      <c r="B139" s="16">
        <v>43607</v>
      </c>
      <c r="C139" s="23"/>
      <c r="D139" s="5" t="s">
        <v>12</v>
      </c>
      <c r="E139" s="8">
        <f t="shared" ref="E139:E148" si="8">IF(D139="X",(E138-$I$10),E138)</f>
        <v>159.47727272726951</v>
      </c>
      <c r="F139" s="5"/>
      <c r="G139" s="8">
        <f t="shared" ref="G139:G148" si="9">IF(F139="X",(G138-$J$10),G138)</f>
        <v>1.2079226507921703E-13</v>
      </c>
    </row>
    <row r="140" spans="1:8" x14ac:dyDescent="0.25">
      <c r="A140" s="17" t="s">
        <v>5</v>
      </c>
      <c r="B140" s="16">
        <v>43608</v>
      </c>
      <c r="C140" s="23"/>
      <c r="D140" s="5" t="s">
        <v>12</v>
      </c>
      <c r="E140" s="8">
        <f t="shared" si="8"/>
        <v>141.75757575757254</v>
      </c>
      <c r="F140" s="5"/>
      <c r="G140" s="8">
        <f t="shared" si="9"/>
        <v>1.2079226507921703E-13</v>
      </c>
    </row>
    <row r="141" spans="1:8" x14ac:dyDescent="0.25">
      <c r="A141" s="17" t="s">
        <v>6</v>
      </c>
      <c r="B141" s="16">
        <v>43609</v>
      </c>
      <c r="C141" s="23"/>
      <c r="D141" s="5" t="s">
        <v>12</v>
      </c>
      <c r="E141" s="8">
        <f t="shared" si="8"/>
        <v>124.03787878787557</v>
      </c>
      <c r="F141" s="5"/>
      <c r="G141" s="8">
        <f t="shared" si="9"/>
        <v>1.2079226507921703E-13</v>
      </c>
    </row>
    <row r="142" spans="1:8" x14ac:dyDescent="0.25">
      <c r="A142" s="17" t="s">
        <v>7</v>
      </c>
      <c r="B142" s="16">
        <v>43610</v>
      </c>
      <c r="C142" s="23"/>
      <c r="D142" s="5" t="s">
        <v>12</v>
      </c>
      <c r="E142" s="8">
        <f t="shared" si="8"/>
        <v>106.3181818181786</v>
      </c>
      <c r="F142" s="5"/>
      <c r="G142" s="8">
        <f t="shared" si="9"/>
        <v>1.2079226507921703E-13</v>
      </c>
    </row>
    <row r="143" spans="1:8" x14ac:dyDescent="0.25">
      <c r="A143" s="17" t="s">
        <v>8</v>
      </c>
      <c r="B143" s="16">
        <v>43611</v>
      </c>
      <c r="C143" s="23"/>
      <c r="D143" s="5" t="s">
        <v>12</v>
      </c>
      <c r="E143" s="8">
        <f t="shared" si="8"/>
        <v>88.598484848481633</v>
      </c>
      <c r="F143" s="5"/>
      <c r="G143" s="8">
        <f t="shared" si="9"/>
        <v>1.2079226507921703E-13</v>
      </c>
    </row>
    <row r="144" spans="1:8" x14ac:dyDescent="0.25">
      <c r="A144" s="17" t="s">
        <v>9</v>
      </c>
      <c r="B144" s="16">
        <v>43612</v>
      </c>
      <c r="C144" s="23"/>
      <c r="D144" s="5" t="s">
        <v>12</v>
      </c>
      <c r="E144" s="8">
        <f t="shared" si="8"/>
        <v>70.878787878784664</v>
      </c>
      <c r="F144" s="5"/>
      <c r="G144" s="8">
        <f t="shared" si="9"/>
        <v>1.2079226507921703E-13</v>
      </c>
    </row>
    <row r="145" spans="1:7" x14ac:dyDescent="0.25">
      <c r="A145" s="17" t="s">
        <v>3</v>
      </c>
      <c r="B145" s="16">
        <v>43613</v>
      </c>
      <c r="C145" s="23"/>
      <c r="D145" s="5" t="s">
        <v>12</v>
      </c>
      <c r="E145" s="8">
        <f t="shared" si="8"/>
        <v>53.159090909087695</v>
      </c>
      <c r="F145" s="5"/>
      <c r="G145" s="8">
        <f t="shared" si="9"/>
        <v>1.2079226507921703E-13</v>
      </c>
    </row>
    <row r="146" spans="1:7" x14ac:dyDescent="0.25">
      <c r="A146" s="17" t="s">
        <v>4</v>
      </c>
      <c r="B146" s="16">
        <v>43614</v>
      </c>
      <c r="C146" s="23"/>
      <c r="D146" s="5" t="s">
        <v>12</v>
      </c>
      <c r="E146" s="8">
        <f t="shared" si="8"/>
        <v>35.439393939390726</v>
      </c>
      <c r="F146" s="5"/>
      <c r="G146" s="8">
        <f t="shared" si="9"/>
        <v>1.2079226507921703E-13</v>
      </c>
    </row>
    <row r="147" spans="1:7" x14ac:dyDescent="0.25">
      <c r="A147" s="17" t="s">
        <v>5</v>
      </c>
      <c r="B147" s="16">
        <v>43615</v>
      </c>
      <c r="C147" s="15"/>
      <c r="D147" s="5" t="s">
        <v>12</v>
      </c>
      <c r="E147" s="8">
        <f t="shared" si="8"/>
        <v>17.719696969693757</v>
      </c>
      <c r="F147" s="5"/>
      <c r="G147" s="8">
        <f t="shared" si="9"/>
        <v>1.2079226507921703E-13</v>
      </c>
    </row>
    <row r="148" spans="1:7" x14ac:dyDescent="0.25">
      <c r="A148" s="17" t="s">
        <v>6</v>
      </c>
      <c r="B148" s="16">
        <v>43616</v>
      </c>
      <c r="C148" s="15"/>
      <c r="D148" s="5" t="s">
        <v>12</v>
      </c>
      <c r="E148" s="8">
        <f t="shared" si="8"/>
        <v>-3.2116531656356528E-12</v>
      </c>
      <c r="F148" s="5"/>
      <c r="G148" s="8">
        <f t="shared" si="9"/>
        <v>1.2079226507921703E-13</v>
      </c>
    </row>
    <row r="149" spans="1:7" x14ac:dyDescent="0.25">
      <c r="A149" s="17" t="s">
        <v>7</v>
      </c>
      <c r="B149" s="16">
        <v>43617</v>
      </c>
      <c r="C149" s="29"/>
      <c r="D149">
        <f>COUNTA(D10:D148,#NAME?)</f>
        <v>134</v>
      </c>
      <c r="E149"/>
      <c r="F149">
        <f>COUNTA(F10:F148,#NAME?)</f>
        <v>101</v>
      </c>
    </row>
  </sheetData>
  <mergeCells count="1">
    <mergeCell ref="E8:G8"/>
  </mergeCells>
  <phoneticPr fontId="0" type="noConversion"/>
  <pageMargins left="0.75" right="0.75" top="0.45" bottom="0.39" header="0.26" footer="0.5"/>
  <pageSetup paperSize="5" scale="97" orientation="portrait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149"/>
  <sheetViews>
    <sheetView topLeftCell="A144" zoomScaleNormal="100" workbookViewId="0">
      <selection activeCell="C154" sqref="C154"/>
    </sheetView>
  </sheetViews>
  <sheetFormatPr defaultRowHeight="13.2" x14ac:dyDescent="0.25"/>
  <cols>
    <col min="1" max="1" width="14.44140625" customWidth="1"/>
    <col min="2" max="2" width="11.21875" bestFit="1" customWidth="1"/>
    <col min="3" max="3" width="21.44140625" customWidth="1"/>
    <col min="4" max="4" width="2.77734375" style="2" hidden="1" customWidth="1"/>
    <col min="5" max="5" width="22.5546875" style="2" customWidth="1"/>
    <col min="6" max="6" width="0" hidden="1" customWidth="1"/>
    <col min="7" max="7" width="22.5546875" customWidth="1"/>
    <col min="9" max="10" width="9.77734375" customWidth="1"/>
  </cols>
  <sheetData>
    <row r="8" spans="1:10" x14ac:dyDescent="0.25">
      <c r="A8" t="s">
        <v>1</v>
      </c>
      <c r="B8" s="7" t="s">
        <v>0</v>
      </c>
      <c r="C8" s="2"/>
      <c r="E8" s="30" t="s">
        <v>14</v>
      </c>
      <c r="F8" s="30"/>
      <c r="G8" s="30"/>
    </row>
    <row r="9" spans="1:10" x14ac:dyDescent="0.25">
      <c r="C9" s="2"/>
      <c r="E9" s="15" t="s">
        <v>16</v>
      </c>
      <c r="F9" s="2"/>
      <c r="G9" s="2" t="s">
        <v>15</v>
      </c>
      <c r="I9" s="17" t="s">
        <v>2</v>
      </c>
      <c r="J9" t="s">
        <v>2</v>
      </c>
    </row>
    <row r="10" spans="1:10" x14ac:dyDescent="0.25">
      <c r="A10" s="17" t="s">
        <v>8</v>
      </c>
      <c r="B10" s="16">
        <v>43478</v>
      </c>
      <c r="C10" s="15" t="s">
        <v>11</v>
      </c>
      <c r="D10" s="2" t="s">
        <v>12</v>
      </c>
      <c r="E10" s="19">
        <v>1285</v>
      </c>
      <c r="F10" s="2" t="s">
        <v>12</v>
      </c>
      <c r="G10" s="8">
        <v>1285</v>
      </c>
      <c r="I10" s="18">
        <f>SUM(E10/(D149-2))</f>
        <v>9.7348484848484844</v>
      </c>
      <c r="J10" s="6">
        <f>SUM(G10/(F149-2))</f>
        <v>12.979797979797979</v>
      </c>
    </row>
    <row r="11" spans="1:10" x14ac:dyDescent="0.25">
      <c r="A11" s="17" t="s">
        <v>9</v>
      </c>
      <c r="B11" s="16">
        <v>43479</v>
      </c>
      <c r="C11" s="23"/>
      <c r="D11" s="2" t="s">
        <v>12</v>
      </c>
      <c r="E11" s="8">
        <f t="shared" ref="E11:E42" si="0">IF(D11="X",(E10-$I$10),E10)</f>
        <v>1275.2651515151515</v>
      </c>
      <c r="F11" s="2" t="s">
        <v>12</v>
      </c>
      <c r="G11" s="8">
        <f t="shared" ref="G11:G42" si="1">IF(F11="X",(G10-$J$10),G10)</f>
        <v>1272.0202020202021</v>
      </c>
    </row>
    <row r="12" spans="1:10" x14ac:dyDescent="0.25">
      <c r="A12" s="17" t="s">
        <v>3</v>
      </c>
      <c r="B12" s="16">
        <v>43480</v>
      </c>
      <c r="C12" s="23"/>
      <c r="D12" s="2" t="s">
        <v>12</v>
      </c>
      <c r="E12" s="8">
        <f t="shared" si="0"/>
        <v>1265.530303030303</v>
      </c>
      <c r="F12" s="2" t="s">
        <v>12</v>
      </c>
      <c r="G12" s="8">
        <f t="shared" si="1"/>
        <v>1259.0404040404042</v>
      </c>
    </row>
    <row r="13" spans="1:10" x14ac:dyDescent="0.25">
      <c r="A13" s="17" t="s">
        <v>4</v>
      </c>
      <c r="B13" s="16">
        <v>43481</v>
      </c>
      <c r="C13" s="23"/>
      <c r="D13" s="2" t="s">
        <v>12</v>
      </c>
      <c r="E13" s="8">
        <f t="shared" si="0"/>
        <v>1255.7954545454545</v>
      </c>
      <c r="F13" s="2" t="s">
        <v>12</v>
      </c>
      <c r="G13" s="8">
        <f t="shared" si="1"/>
        <v>1246.0606060606062</v>
      </c>
    </row>
    <row r="14" spans="1:10" x14ac:dyDescent="0.25">
      <c r="A14" s="17" t="s">
        <v>5</v>
      </c>
      <c r="B14" s="16">
        <v>43482</v>
      </c>
      <c r="C14" s="23"/>
      <c r="D14" s="2" t="s">
        <v>12</v>
      </c>
      <c r="E14" s="8">
        <f t="shared" si="0"/>
        <v>1246.060606060606</v>
      </c>
      <c r="F14" s="2" t="s">
        <v>12</v>
      </c>
      <c r="G14" s="8">
        <f t="shared" si="1"/>
        <v>1233.0808080808083</v>
      </c>
    </row>
    <row r="15" spans="1:10" x14ac:dyDescent="0.25">
      <c r="A15" s="17" t="s">
        <v>6</v>
      </c>
      <c r="B15" s="16">
        <v>43483</v>
      </c>
      <c r="C15" s="23"/>
      <c r="D15" s="2" t="s">
        <v>12</v>
      </c>
      <c r="E15" s="8">
        <f t="shared" si="0"/>
        <v>1236.3257575757575</v>
      </c>
      <c r="F15" s="2" t="s">
        <v>12</v>
      </c>
      <c r="G15" s="8">
        <f t="shared" si="1"/>
        <v>1220.1010101010104</v>
      </c>
    </row>
    <row r="16" spans="1:10" x14ac:dyDescent="0.25">
      <c r="A16" s="17" t="s">
        <v>7</v>
      </c>
      <c r="B16" s="16">
        <v>43484</v>
      </c>
      <c r="C16" s="23"/>
      <c r="D16" s="2" t="s">
        <v>12</v>
      </c>
      <c r="E16" s="8">
        <f t="shared" si="0"/>
        <v>1226.590909090909</v>
      </c>
      <c r="F16" s="2" t="s">
        <v>12</v>
      </c>
      <c r="G16" s="8">
        <f t="shared" si="1"/>
        <v>1207.1212121212125</v>
      </c>
    </row>
    <row r="17" spans="1:7" x14ac:dyDescent="0.25">
      <c r="A17" s="17" t="s">
        <v>8</v>
      </c>
      <c r="B17" s="16">
        <v>43485</v>
      </c>
      <c r="C17" s="23"/>
      <c r="D17" s="2" t="s">
        <v>12</v>
      </c>
      <c r="E17" s="8">
        <f t="shared" si="0"/>
        <v>1216.8560606060605</v>
      </c>
      <c r="F17" s="2" t="s">
        <v>12</v>
      </c>
      <c r="G17" s="8">
        <f t="shared" si="1"/>
        <v>1194.1414141414145</v>
      </c>
    </row>
    <row r="18" spans="1:7" x14ac:dyDescent="0.25">
      <c r="A18" s="17" t="s">
        <v>9</v>
      </c>
      <c r="B18" s="16">
        <v>43486</v>
      </c>
      <c r="C18" s="23"/>
      <c r="D18" s="2" t="s">
        <v>12</v>
      </c>
      <c r="E18" s="8">
        <f t="shared" si="0"/>
        <v>1207.121212121212</v>
      </c>
      <c r="F18" s="2" t="s">
        <v>12</v>
      </c>
      <c r="G18" s="8">
        <f t="shared" si="1"/>
        <v>1181.1616161616166</v>
      </c>
    </row>
    <row r="19" spans="1:7" x14ac:dyDescent="0.25">
      <c r="A19" s="17" t="s">
        <v>3</v>
      </c>
      <c r="B19" s="16">
        <v>43487</v>
      </c>
      <c r="C19" s="23"/>
      <c r="D19" s="2" t="s">
        <v>12</v>
      </c>
      <c r="E19" s="8">
        <f t="shared" si="0"/>
        <v>1197.3863636363635</v>
      </c>
      <c r="F19" s="2" t="s">
        <v>12</v>
      </c>
      <c r="G19" s="8">
        <f t="shared" si="1"/>
        <v>1168.1818181818187</v>
      </c>
    </row>
    <row r="20" spans="1:7" x14ac:dyDescent="0.25">
      <c r="A20" s="17" t="s">
        <v>4</v>
      </c>
      <c r="B20" s="16">
        <v>43488</v>
      </c>
      <c r="C20" s="23"/>
      <c r="D20" s="2" t="s">
        <v>12</v>
      </c>
      <c r="E20" s="8">
        <f t="shared" si="0"/>
        <v>1187.651515151515</v>
      </c>
      <c r="F20" s="2" t="s">
        <v>12</v>
      </c>
      <c r="G20" s="8">
        <f t="shared" si="1"/>
        <v>1155.2020202020208</v>
      </c>
    </row>
    <row r="21" spans="1:7" x14ac:dyDescent="0.25">
      <c r="A21" s="17" t="s">
        <v>5</v>
      </c>
      <c r="B21" s="16">
        <v>43489</v>
      </c>
      <c r="C21" s="23"/>
      <c r="D21" s="2" t="s">
        <v>12</v>
      </c>
      <c r="E21" s="8">
        <f t="shared" si="0"/>
        <v>1177.9166666666665</v>
      </c>
      <c r="F21" s="2" t="s">
        <v>12</v>
      </c>
      <c r="G21" s="8">
        <f t="shared" si="1"/>
        <v>1142.2222222222229</v>
      </c>
    </row>
    <row r="22" spans="1:7" x14ac:dyDescent="0.25">
      <c r="A22" s="17" t="s">
        <v>6</v>
      </c>
      <c r="B22" s="16">
        <v>43490</v>
      </c>
      <c r="C22" s="23"/>
      <c r="D22" s="2" t="s">
        <v>12</v>
      </c>
      <c r="E22" s="8">
        <f t="shared" si="0"/>
        <v>1168.181818181818</v>
      </c>
      <c r="F22" s="2" t="s">
        <v>12</v>
      </c>
      <c r="G22" s="8">
        <f t="shared" si="1"/>
        <v>1129.2424242424249</v>
      </c>
    </row>
    <row r="23" spans="1:7" x14ac:dyDescent="0.25">
      <c r="A23" s="17" t="s">
        <v>7</v>
      </c>
      <c r="B23" s="16">
        <v>43491</v>
      </c>
      <c r="C23" s="23"/>
      <c r="D23" s="2" t="s">
        <v>12</v>
      </c>
      <c r="E23" s="8">
        <f t="shared" si="0"/>
        <v>1158.4469696969695</v>
      </c>
      <c r="F23" s="2" t="s">
        <v>12</v>
      </c>
      <c r="G23" s="8">
        <f t="shared" si="1"/>
        <v>1116.262626262627</v>
      </c>
    </row>
    <row r="24" spans="1:7" x14ac:dyDescent="0.25">
      <c r="A24" s="17" t="s">
        <v>8</v>
      </c>
      <c r="B24" s="16">
        <v>43492</v>
      </c>
      <c r="C24" s="23"/>
      <c r="D24" s="2" t="s">
        <v>12</v>
      </c>
      <c r="E24" s="8">
        <f t="shared" si="0"/>
        <v>1148.712121212121</v>
      </c>
      <c r="F24" s="2" t="s">
        <v>12</v>
      </c>
      <c r="G24" s="8">
        <f t="shared" si="1"/>
        <v>1103.2828282828291</v>
      </c>
    </row>
    <row r="25" spans="1:7" x14ac:dyDescent="0.25">
      <c r="A25" s="17" t="s">
        <v>9</v>
      </c>
      <c r="B25" s="16">
        <v>43493</v>
      </c>
      <c r="C25" s="23"/>
      <c r="D25" s="2" t="s">
        <v>12</v>
      </c>
      <c r="E25" s="8">
        <f t="shared" si="0"/>
        <v>1138.9772727272725</v>
      </c>
      <c r="F25" s="2" t="s">
        <v>12</v>
      </c>
      <c r="G25" s="8">
        <f t="shared" si="1"/>
        <v>1090.3030303030312</v>
      </c>
    </row>
    <row r="26" spans="1:7" x14ac:dyDescent="0.25">
      <c r="A26" s="17" t="s">
        <v>3</v>
      </c>
      <c r="B26" s="16">
        <v>43494</v>
      </c>
      <c r="C26" s="23"/>
      <c r="D26" s="2" t="s">
        <v>12</v>
      </c>
      <c r="E26" s="8">
        <f t="shared" si="0"/>
        <v>1129.242424242424</v>
      </c>
      <c r="F26" s="2" t="s">
        <v>12</v>
      </c>
      <c r="G26" s="8">
        <f t="shared" si="1"/>
        <v>1077.3232323232332</v>
      </c>
    </row>
    <row r="27" spans="1:7" x14ac:dyDescent="0.25">
      <c r="A27" s="17" t="s">
        <v>4</v>
      </c>
      <c r="B27" s="16">
        <v>43495</v>
      </c>
      <c r="C27" s="23"/>
      <c r="D27" s="2" t="s">
        <v>12</v>
      </c>
      <c r="E27" s="8">
        <f t="shared" si="0"/>
        <v>1119.5075757575755</v>
      </c>
      <c r="F27" s="2" t="s">
        <v>12</v>
      </c>
      <c r="G27" s="8">
        <f t="shared" si="1"/>
        <v>1064.3434343434353</v>
      </c>
    </row>
    <row r="28" spans="1:7" x14ac:dyDescent="0.25">
      <c r="A28" s="17" t="s">
        <v>5</v>
      </c>
      <c r="B28" s="16">
        <v>43496</v>
      </c>
      <c r="C28" s="23"/>
      <c r="D28" s="2" t="s">
        <v>12</v>
      </c>
      <c r="E28" s="8">
        <f t="shared" si="0"/>
        <v>1109.772727272727</v>
      </c>
      <c r="F28" s="2" t="s">
        <v>12</v>
      </c>
      <c r="G28" s="8">
        <f t="shared" si="1"/>
        <v>1051.3636363636374</v>
      </c>
    </row>
    <row r="29" spans="1:7" x14ac:dyDescent="0.25">
      <c r="A29" s="17" t="s">
        <v>6</v>
      </c>
      <c r="B29" s="16">
        <v>43497</v>
      </c>
      <c r="C29" s="23"/>
      <c r="D29" s="2" t="s">
        <v>12</v>
      </c>
      <c r="E29" s="8">
        <f t="shared" si="0"/>
        <v>1100.0378787878785</v>
      </c>
      <c r="F29" s="2" t="s">
        <v>12</v>
      </c>
      <c r="G29" s="8">
        <f t="shared" si="1"/>
        <v>1038.3838383838395</v>
      </c>
    </row>
    <row r="30" spans="1:7" x14ac:dyDescent="0.25">
      <c r="A30" s="17" t="s">
        <v>7</v>
      </c>
      <c r="B30" s="16">
        <v>43498</v>
      </c>
      <c r="C30" s="23"/>
      <c r="D30" s="2" t="s">
        <v>12</v>
      </c>
      <c r="E30" s="8">
        <f t="shared" si="0"/>
        <v>1090.30303030303</v>
      </c>
      <c r="F30" s="2" t="s">
        <v>12</v>
      </c>
      <c r="G30" s="8">
        <f t="shared" si="1"/>
        <v>1025.4040404040416</v>
      </c>
    </row>
    <row r="31" spans="1:7" x14ac:dyDescent="0.25">
      <c r="A31" s="17" t="s">
        <v>8</v>
      </c>
      <c r="B31" s="16">
        <v>43499</v>
      </c>
      <c r="C31" s="23"/>
      <c r="D31" s="2" t="s">
        <v>12</v>
      </c>
      <c r="E31" s="8">
        <f t="shared" si="0"/>
        <v>1080.5681818181815</v>
      </c>
      <c r="F31" s="2" t="s">
        <v>12</v>
      </c>
      <c r="G31" s="8">
        <f t="shared" si="1"/>
        <v>1012.4242424242436</v>
      </c>
    </row>
    <row r="32" spans="1:7" x14ac:dyDescent="0.25">
      <c r="A32" s="17" t="s">
        <v>9</v>
      </c>
      <c r="B32" s="16">
        <v>43500</v>
      </c>
      <c r="C32" s="23"/>
      <c r="D32" s="2" t="s">
        <v>12</v>
      </c>
      <c r="E32" s="8">
        <f t="shared" si="0"/>
        <v>1070.833333333333</v>
      </c>
      <c r="F32" s="2" t="s">
        <v>12</v>
      </c>
      <c r="G32" s="8">
        <f t="shared" si="1"/>
        <v>999.44444444444571</v>
      </c>
    </row>
    <row r="33" spans="1:7" x14ac:dyDescent="0.25">
      <c r="A33" s="17" t="s">
        <v>3</v>
      </c>
      <c r="B33" s="16">
        <v>43501</v>
      </c>
      <c r="C33" s="23"/>
      <c r="D33" s="2" t="s">
        <v>12</v>
      </c>
      <c r="E33" s="8">
        <f t="shared" si="0"/>
        <v>1061.0984848484845</v>
      </c>
      <c r="F33" s="2" t="s">
        <v>12</v>
      </c>
      <c r="G33" s="8">
        <f t="shared" si="1"/>
        <v>986.46464646464779</v>
      </c>
    </row>
    <row r="34" spans="1:7" x14ac:dyDescent="0.25">
      <c r="A34" s="17" t="s">
        <v>4</v>
      </c>
      <c r="B34" s="16">
        <v>43502</v>
      </c>
      <c r="C34" s="23"/>
      <c r="D34" s="2" t="s">
        <v>12</v>
      </c>
      <c r="E34" s="8">
        <f t="shared" si="0"/>
        <v>1051.363636363636</v>
      </c>
      <c r="F34" s="2" t="s">
        <v>12</v>
      </c>
      <c r="G34" s="8">
        <f t="shared" si="1"/>
        <v>973.48484848484986</v>
      </c>
    </row>
    <row r="35" spans="1:7" x14ac:dyDescent="0.25">
      <c r="A35" s="17" t="s">
        <v>5</v>
      </c>
      <c r="B35" s="16">
        <v>43503</v>
      </c>
      <c r="C35" s="23"/>
      <c r="D35" s="2" t="s">
        <v>12</v>
      </c>
      <c r="E35" s="8">
        <f t="shared" si="0"/>
        <v>1041.6287878787875</v>
      </c>
      <c r="F35" s="2" t="s">
        <v>12</v>
      </c>
      <c r="G35" s="8">
        <f t="shared" si="1"/>
        <v>960.50505050505194</v>
      </c>
    </row>
    <row r="36" spans="1:7" x14ac:dyDescent="0.25">
      <c r="A36" s="17" t="s">
        <v>6</v>
      </c>
      <c r="B36" s="16">
        <v>43504</v>
      </c>
      <c r="C36" s="23"/>
      <c r="D36" s="2" t="s">
        <v>12</v>
      </c>
      <c r="E36" s="8">
        <f t="shared" si="0"/>
        <v>1031.893939393939</v>
      </c>
      <c r="F36" s="2" t="s">
        <v>12</v>
      </c>
      <c r="G36" s="8">
        <f t="shared" si="1"/>
        <v>947.52525252525402</v>
      </c>
    </row>
    <row r="37" spans="1:7" x14ac:dyDescent="0.25">
      <c r="A37" s="17" t="s">
        <v>7</v>
      </c>
      <c r="B37" s="16">
        <v>43505</v>
      </c>
      <c r="C37" s="23"/>
      <c r="D37" s="2" t="s">
        <v>12</v>
      </c>
      <c r="E37" s="8">
        <f t="shared" si="0"/>
        <v>1022.1590909090905</v>
      </c>
      <c r="F37" s="2" t="s">
        <v>12</v>
      </c>
      <c r="G37" s="8">
        <f t="shared" si="1"/>
        <v>934.5454545454561</v>
      </c>
    </row>
    <row r="38" spans="1:7" x14ac:dyDescent="0.25">
      <c r="A38" s="17" t="s">
        <v>8</v>
      </c>
      <c r="B38" s="16">
        <v>43506</v>
      </c>
      <c r="C38" s="23"/>
      <c r="D38" s="2" t="s">
        <v>12</v>
      </c>
      <c r="E38" s="8">
        <f t="shared" si="0"/>
        <v>1012.424242424242</v>
      </c>
      <c r="F38" s="2" t="s">
        <v>12</v>
      </c>
      <c r="G38" s="8">
        <f t="shared" si="1"/>
        <v>921.56565656565817</v>
      </c>
    </row>
    <row r="39" spans="1:7" x14ac:dyDescent="0.25">
      <c r="A39" s="17" t="s">
        <v>9</v>
      </c>
      <c r="B39" s="16">
        <v>43507</v>
      </c>
      <c r="C39" s="23"/>
      <c r="D39" s="2" t="s">
        <v>12</v>
      </c>
      <c r="E39" s="8">
        <f t="shared" si="0"/>
        <v>1002.6893939393935</v>
      </c>
      <c r="F39" s="2" t="s">
        <v>12</v>
      </c>
      <c r="G39" s="8">
        <f t="shared" si="1"/>
        <v>908.58585858586025</v>
      </c>
    </row>
    <row r="40" spans="1:7" x14ac:dyDescent="0.25">
      <c r="A40" s="17" t="s">
        <v>3</v>
      </c>
      <c r="B40" s="16">
        <v>43508</v>
      </c>
      <c r="C40" s="23"/>
      <c r="D40" s="2" t="s">
        <v>12</v>
      </c>
      <c r="E40" s="8">
        <f t="shared" si="0"/>
        <v>992.95454545454504</v>
      </c>
      <c r="F40" s="2" t="s">
        <v>12</v>
      </c>
      <c r="G40" s="8">
        <f t="shared" si="1"/>
        <v>895.60606060606233</v>
      </c>
    </row>
    <row r="41" spans="1:7" x14ac:dyDescent="0.25">
      <c r="A41" s="17" t="s">
        <v>4</v>
      </c>
      <c r="B41" s="16">
        <v>43509</v>
      </c>
      <c r="C41" s="23"/>
      <c r="D41" s="2" t="s">
        <v>12</v>
      </c>
      <c r="E41" s="8">
        <f t="shared" si="0"/>
        <v>983.21969696969654</v>
      </c>
      <c r="F41" s="2" t="s">
        <v>12</v>
      </c>
      <c r="G41" s="8">
        <f t="shared" si="1"/>
        <v>882.62626262626441</v>
      </c>
    </row>
    <row r="42" spans="1:7" x14ac:dyDescent="0.25">
      <c r="A42" s="17" t="s">
        <v>5</v>
      </c>
      <c r="B42" s="16">
        <v>43510</v>
      </c>
      <c r="C42" s="23"/>
      <c r="D42" s="2" t="s">
        <v>12</v>
      </c>
      <c r="E42" s="8">
        <f t="shared" si="0"/>
        <v>973.48484848484804</v>
      </c>
      <c r="F42" s="2" t="s">
        <v>12</v>
      </c>
      <c r="G42" s="8">
        <f t="shared" si="1"/>
        <v>869.64646464646648</v>
      </c>
    </row>
    <row r="43" spans="1:7" x14ac:dyDescent="0.25">
      <c r="A43" s="17" t="s">
        <v>6</v>
      </c>
      <c r="B43" s="16">
        <v>43511</v>
      </c>
      <c r="C43" s="23"/>
      <c r="D43" s="2" t="s">
        <v>12</v>
      </c>
      <c r="E43" s="8">
        <f t="shared" ref="E43:E74" si="2">IF(D43="X",(E42-$I$10),E42)</f>
        <v>963.74999999999955</v>
      </c>
      <c r="F43" s="2" t="s">
        <v>12</v>
      </c>
      <c r="G43" s="8">
        <f t="shared" ref="G43:G74" si="3">IF(F43="X",(G42-$J$10),G42)</f>
        <v>856.66666666666856</v>
      </c>
    </row>
    <row r="44" spans="1:7" x14ac:dyDescent="0.25">
      <c r="A44" s="17" t="s">
        <v>7</v>
      </c>
      <c r="B44" s="16">
        <v>43512</v>
      </c>
      <c r="C44" s="23"/>
      <c r="D44" s="2" t="s">
        <v>12</v>
      </c>
      <c r="E44" s="8">
        <f t="shared" si="2"/>
        <v>954.01515151515105</v>
      </c>
      <c r="F44" s="2" t="s">
        <v>12</v>
      </c>
      <c r="G44" s="8">
        <f t="shared" si="3"/>
        <v>843.68686868687064</v>
      </c>
    </row>
    <row r="45" spans="1:7" x14ac:dyDescent="0.25">
      <c r="A45" s="17" t="s">
        <v>8</v>
      </c>
      <c r="B45" s="16">
        <v>43513</v>
      </c>
      <c r="C45" s="23"/>
      <c r="D45" s="2" t="s">
        <v>12</v>
      </c>
      <c r="E45" s="8">
        <f t="shared" si="2"/>
        <v>944.28030303030255</v>
      </c>
      <c r="F45" s="2" t="s">
        <v>12</v>
      </c>
      <c r="G45" s="8">
        <f t="shared" si="3"/>
        <v>830.70707070707272</v>
      </c>
    </row>
    <row r="46" spans="1:7" x14ac:dyDescent="0.25">
      <c r="A46" s="17" t="s">
        <v>9</v>
      </c>
      <c r="B46" s="16">
        <v>43514</v>
      </c>
      <c r="C46" s="23"/>
      <c r="D46" s="2" t="s">
        <v>12</v>
      </c>
      <c r="E46" s="8">
        <f t="shared" si="2"/>
        <v>934.54545454545405</v>
      </c>
      <c r="F46" s="2" t="s">
        <v>12</v>
      </c>
      <c r="G46" s="8">
        <f t="shared" si="3"/>
        <v>817.72727272727479</v>
      </c>
    </row>
    <row r="47" spans="1:7" x14ac:dyDescent="0.25">
      <c r="A47" s="17" t="s">
        <v>3</v>
      </c>
      <c r="B47" s="16">
        <v>43515</v>
      </c>
      <c r="C47" s="23"/>
      <c r="D47" s="2" t="s">
        <v>12</v>
      </c>
      <c r="E47" s="8">
        <f t="shared" si="2"/>
        <v>924.81060606060555</v>
      </c>
      <c r="F47" s="2" t="s">
        <v>12</v>
      </c>
      <c r="G47" s="8">
        <f t="shared" si="3"/>
        <v>804.74747474747687</v>
      </c>
    </row>
    <row r="48" spans="1:7" x14ac:dyDescent="0.25">
      <c r="A48" s="17" t="s">
        <v>4</v>
      </c>
      <c r="B48" s="16">
        <v>43516</v>
      </c>
      <c r="C48" s="23"/>
      <c r="D48" s="2" t="s">
        <v>12</v>
      </c>
      <c r="E48" s="8">
        <f t="shared" si="2"/>
        <v>915.07575757575705</v>
      </c>
      <c r="F48" s="2" t="s">
        <v>12</v>
      </c>
      <c r="G48" s="8">
        <f t="shared" si="3"/>
        <v>791.76767676767895</v>
      </c>
    </row>
    <row r="49" spans="1:7" x14ac:dyDescent="0.25">
      <c r="A49" s="17" t="s">
        <v>5</v>
      </c>
      <c r="B49" s="16">
        <v>43517</v>
      </c>
      <c r="C49" s="5"/>
      <c r="D49" s="2" t="s">
        <v>12</v>
      </c>
      <c r="E49" s="8">
        <f t="shared" si="2"/>
        <v>905.34090909090855</v>
      </c>
      <c r="F49" s="2" t="s">
        <v>12</v>
      </c>
      <c r="G49" s="8">
        <f t="shared" si="3"/>
        <v>778.78787878788103</v>
      </c>
    </row>
    <row r="50" spans="1:7" x14ac:dyDescent="0.25">
      <c r="A50" s="17" t="s">
        <v>6</v>
      </c>
      <c r="B50" s="16">
        <v>43518</v>
      </c>
      <c r="C50" s="5"/>
      <c r="D50" s="2" t="s">
        <v>12</v>
      </c>
      <c r="E50" s="8">
        <f t="shared" si="2"/>
        <v>895.60606060606005</v>
      </c>
      <c r="F50" s="2" t="s">
        <v>12</v>
      </c>
      <c r="G50" s="8">
        <f t="shared" si="3"/>
        <v>765.8080808080831</v>
      </c>
    </row>
    <row r="51" spans="1:7" x14ac:dyDescent="0.25">
      <c r="A51" s="17" t="s">
        <v>7</v>
      </c>
      <c r="B51" s="16">
        <v>43519</v>
      </c>
      <c r="C51" s="5"/>
      <c r="D51" s="2" t="s">
        <v>12</v>
      </c>
      <c r="E51" s="8">
        <f t="shared" si="2"/>
        <v>885.87121212121156</v>
      </c>
      <c r="F51" s="2" t="s">
        <v>12</v>
      </c>
      <c r="G51" s="8">
        <f t="shared" si="3"/>
        <v>752.82828282828518</v>
      </c>
    </row>
    <row r="52" spans="1:7" x14ac:dyDescent="0.25">
      <c r="A52" s="17" t="s">
        <v>8</v>
      </c>
      <c r="B52" s="16">
        <v>43520</v>
      </c>
      <c r="C52" s="5"/>
      <c r="D52" s="2" t="s">
        <v>12</v>
      </c>
      <c r="E52" s="8">
        <f t="shared" si="2"/>
        <v>876.13636363636306</v>
      </c>
      <c r="F52" s="2" t="s">
        <v>12</v>
      </c>
      <c r="G52" s="8">
        <f t="shared" si="3"/>
        <v>739.84848484848726</v>
      </c>
    </row>
    <row r="53" spans="1:7" x14ac:dyDescent="0.25">
      <c r="A53" s="17" t="s">
        <v>9</v>
      </c>
      <c r="B53" s="16">
        <v>43521</v>
      </c>
      <c r="C53" s="23"/>
      <c r="D53" s="2" t="s">
        <v>12</v>
      </c>
      <c r="E53" s="8">
        <f t="shared" si="2"/>
        <v>866.40151515151456</v>
      </c>
      <c r="F53" s="2" t="s">
        <v>12</v>
      </c>
      <c r="G53" s="8">
        <f t="shared" si="3"/>
        <v>726.86868686868934</v>
      </c>
    </row>
    <row r="54" spans="1:7" x14ac:dyDescent="0.25">
      <c r="A54" s="17" t="s">
        <v>3</v>
      </c>
      <c r="B54" s="16">
        <v>43522</v>
      </c>
      <c r="C54" s="23"/>
      <c r="D54" s="2" t="s">
        <v>12</v>
      </c>
      <c r="E54" s="8">
        <f t="shared" si="2"/>
        <v>856.66666666666606</v>
      </c>
      <c r="F54" s="2" t="s">
        <v>12</v>
      </c>
      <c r="G54" s="8">
        <f t="shared" si="3"/>
        <v>713.88888888889142</v>
      </c>
    </row>
    <row r="55" spans="1:7" x14ac:dyDescent="0.25">
      <c r="A55" s="17" t="s">
        <v>4</v>
      </c>
      <c r="B55" s="16">
        <v>43523</v>
      </c>
      <c r="C55" s="23"/>
      <c r="D55" s="2" t="s">
        <v>12</v>
      </c>
      <c r="E55" s="8">
        <f t="shared" si="2"/>
        <v>846.93181818181756</v>
      </c>
      <c r="F55" s="2" t="s">
        <v>12</v>
      </c>
      <c r="G55" s="8">
        <f t="shared" si="3"/>
        <v>700.90909090909349</v>
      </c>
    </row>
    <row r="56" spans="1:7" x14ac:dyDescent="0.25">
      <c r="A56" s="17" t="s">
        <v>5</v>
      </c>
      <c r="B56" s="16">
        <v>43524</v>
      </c>
      <c r="C56" s="23"/>
      <c r="D56" s="2" t="s">
        <v>12</v>
      </c>
      <c r="E56" s="8">
        <f t="shared" si="2"/>
        <v>837.19696969696906</v>
      </c>
      <c r="F56" s="2" t="s">
        <v>12</v>
      </c>
      <c r="G56" s="8">
        <f t="shared" si="3"/>
        <v>687.92929292929557</v>
      </c>
    </row>
    <row r="57" spans="1:7" x14ac:dyDescent="0.25">
      <c r="A57" s="17" t="s">
        <v>6</v>
      </c>
      <c r="B57" s="16">
        <v>43525</v>
      </c>
      <c r="C57" s="25"/>
      <c r="D57" s="2" t="s">
        <v>12</v>
      </c>
      <c r="E57" s="8">
        <f t="shared" si="2"/>
        <v>827.46212121212056</v>
      </c>
      <c r="F57" s="2" t="s">
        <v>12</v>
      </c>
      <c r="G57" s="8">
        <f t="shared" si="3"/>
        <v>674.94949494949765</v>
      </c>
    </row>
    <row r="58" spans="1:7" x14ac:dyDescent="0.25">
      <c r="A58" s="17" t="s">
        <v>7</v>
      </c>
      <c r="B58" s="16">
        <v>43526</v>
      </c>
      <c r="C58" s="21"/>
      <c r="D58" s="2" t="s">
        <v>12</v>
      </c>
      <c r="E58" s="8">
        <f t="shared" si="2"/>
        <v>817.72727272727207</v>
      </c>
      <c r="F58" s="2" t="s">
        <v>12</v>
      </c>
      <c r="G58" s="8">
        <f t="shared" si="3"/>
        <v>661.96969696969973</v>
      </c>
    </row>
    <row r="59" spans="1:7" x14ac:dyDescent="0.25">
      <c r="A59" s="17" t="s">
        <v>8</v>
      </c>
      <c r="B59" s="16">
        <v>43527</v>
      </c>
      <c r="C59" s="21" t="s">
        <v>10</v>
      </c>
      <c r="D59" s="27" t="s">
        <v>12</v>
      </c>
      <c r="E59" s="12">
        <f t="shared" si="2"/>
        <v>807.99242424242357</v>
      </c>
      <c r="F59" s="11" t="s">
        <v>12</v>
      </c>
      <c r="G59" s="12">
        <f t="shared" si="3"/>
        <v>648.9898989899018</v>
      </c>
    </row>
    <row r="60" spans="1:7" x14ac:dyDescent="0.25">
      <c r="A60" s="17" t="s">
        <v>9</v>
      </c>
      <c r="B60" s="16">
        <v>43528</v>
      </c>
      <c r="C60" s="22" t="s">
        <v>13</v>
      </c>
      <c r="D60" s="3"/>
      <c r="E60" s="9">
        <f t="shared" si="2"/>
        <v>807.99242424242357</v>
      </c>
      <c r="F60" s="3" t="s">
        <v>12</v>
      </c>
      <c r="G60" s="9">
        <f t="shared" si="3"/>
        <v>636.01010101010388</v>
      </c>
    </row>
    <row r="61" spans="1:7" x14ac:dyDescent="0.25">
      <c r="A61" s="17" t="s">
        <v>3</v>
      </c>
      <c r="B61" s="16">
        <v>43529</v>
      </c>
      <c r="C61" s="22" t="s">
        <v>13</v>
      </c>
      <c r="D61" s="3"/>
      <c r="E61" s="9">
        <f t="shared" si="2"/>
        <v>807.99242424242357</v>
      </c>
      <c r="F61" s="3"/>
      <c r="G61" s="9">
        <f t="shared" si="3"/>
        <v>636.01010101010388</v>
      </c>
    </row>
    <row r="62" spans="1:7" x14ac:dyDescent="0.25">
      <c r="A62" s="17" t="s">
        <v>4</v>
      </c>
      <c r="B62" s="16">
        <v>43530</v>
      </c>
      <c r="C62" s="22" t="s">
        <v>13</v>
      </c>
      <c r="D62" s="3"/>
      <c r="E62" s="9">
        <f t="shared" si="2"/>
        <v>807.99242424242357</v>
      </c>
      <c r="F62" s="3"/>
      <c r="G62" s="9">
        <f t="shared" si="3"/>
        <v>636.01010101010388</v>
      </c>
    </row>
    <row r="63" spans="1:7" x14ac:dyDescent="0.25">
      <c r="A63" s="17" t="s">
        <v>5</v>
      </c>
      <c r="B63" s="16">
        <v>43531</v>
      </c>
      <c r="C63" s="22" t="s">
        <v>13</v>
      </c>
      <c r="D63" s="3"/>
      <c r="E63" s="9">
        <f t="shared" si="2"/>
        <v>807.99242424242357</v>
      </c>
      <c r="F63" s="3"/>
      <c r="G63" s="9">
        <f t="shared" si="3"/>
        <v>636.01010101010388</v>
      </c>
    </row>
    <row r="64" spans="1:7" x14ac:dyDescent="0.25">
      <c r="A64" s="17" t="s">
        <v>6</v>
      </c>
      <c r="B64" s="16">
        <v>43532</v>
      </c>
      <c r="C64" s="22" t="s">
        <v>13</v>
      </c>
      <c r="D64" s="3"/>
      <c r="E64" s="9">
        <f t="shared" si="2"/>
        <v>807.99242424242357</v>
      </c>
      <c r="F64" s="3"/>
      <c r="G64" s="9">
        <f t="shared" si="3"/>
        <v>636.01010101010388</v>
      </c>
    </row>
    <row r="65" spans="1:7" x14ac:dyDescent="0.25">
      <c r="A65" s="17" t="s">
        <v>7</v>
      </c>
      <c r="B65" s="16">
        <v>43533</v>
      </c>
      <c r="C65" s="22" t="s">
        <v>13</v>
      </c>
      <c r="D65" s="28"/>
      <c r="E65" s="14">
        <f t="shared" si="2"/>
        <v>807.99242424242357</v>
      </c>
      <c r="F65" s="13"/>
      <c r="G65" s="14">
        <f t="shared" si="3"/>
        <v>636.01010101010388</v>
      </c>
    </row>
    <row r="66" spans="1:7" x14ac:dyDescent="0.25">
      <c r="A66" s="17" t="s">
        <v>8</v>
      </c>
      <c r="B66" s="16">
        <v>43534</v>
      </c>
      <c r="C66" s="25" t="s">
        <v>11</v>
      </c>
      <c r="D66" s="5" t="s">
        <v>12</v>
      </c>
      <c r="E66" s="10">
        <f t="shared" si="2"/>
        <v>798.25757575757507</v>
      </c>
      <c r="F66" s="5"/>
      <c r="G66" s="10">
        <f t="shared" si="3"/>
        <v>636.01010101010388</v>
      </c>
    </row>
    <row r="67" spans="1:7" x14ac:dyDescent="0.25">
      <c r="A67" s="17" t="s">
        <v>9</v>
      </c>
      <c r="B67" s="16">
        <v>43535</v>
      </c>
      <c r="C67" s="23"/>
      <c r="D67" s="2" t="s">
        <v>12</v>
      </c>
      <c r="E67" s="8">
        <f t="shared" si="2"/>
        <v>788.52272727272657</v>
      </c>
      <c r="F67" s="2" t="s">
        <v>12</v>
      </c>
      <c r="G67" s="8">
        <f t="shared" si="3"/>
        <v>623.03030303030596</v>
      </c>
    </row>
    <row r="68" spans="1:7" x14ac:dyDescent="0.25">
      <c r="A68" s="17" t="s">
        <v>3</v>
      </c>
      <c r="B68" s="16">
        <v>43536</v>
      </c>
      <c r="C68" s="23"/>
      <c r="D68" s="2" t="s">
        <v>12</v>
      </c>
      <c r="E68" s="8">
        <f t="shared" si="2"/>
        <v>778.78787878787807</v>
      </c>
      <c r="F68" s="2" t="s">
        <v>12</v>
      </c>
      <c r="G68" s="8">
        <f t="shared" si="3"/>
        <v>610.05050505050804</v>
      </c>
    </row>
    <row r="69" spans="1:7" x14ac:dyDescent="0.25">
      <c r="A69" s="17" t="s">
        <v>4</v>
      </c>
      <c r="B69" s="16">
        <v>43537</v>
      </c>
      <c r="C69" s="23"/>
      <c r="D69" s="2" t="s">
        <v>12</v>
      </c>
      <c r="E69" s="8">
        <f t="shared" si="2"/>
        <v>769.05303030302957</v>
      </c>
      <c r="F69" s="2" t="s">
        <v>12</v>
      </c>
      <c r="G69" s="8">
        <f t="shared" si="3"/>
        <v>597.07070707071011</v>
      </c>
    </row>
    <row r="70" spans="1:7" x14ac:dyDescent="0.25">
      <c r="A70" s="17" t="s">
        <v>5</v>
      </c>
      <c r="B70" s="16">
        <v>43538</v>
      </c>
      <c r="C70" s="23"/>
      <c r="D70" s="2" t="s">
        <v>12</v>
      </c>
      <c r="E70" s="8">
        <f t="shared" si="2"/>
        <v>759.31818181818107</v>
      </c>
      <c r="F70" s="2" t="s">
        <v>12</v>
      </c>
      <c r="G70" s="8">
        <f t="shared" si="3"/>
        <v>584.09090909091219</v>
      </c>
    </row>
    <row r="71" spans="1:7" x14ac:dyDescent="0.25">
      <c r="A71" s="17" t="s">
        <v>6</v>
      </c>
      <c r="B71" s="16">
        <v>43539</v>
      </c>
      <c r="C71" s="23"/>
      <c r="D71" s="2" t="s">
        <v>12</v>
      </c>
      <c r="E71" s="8">
        <f t="shared" si="2"/>
        <v>749.58333333333258</v>
      </c>
      <c r="F71" s="2" t="s">
        <v>12</v>
      </c>
      <c r="G71" s="8">
        <f t="shared" si="3"/>
        <v>571.11111111111427</v>
      </c>
    </row>
    <row r="72" spans="1:7" x14ac:dyDescent="0.25">
      <c r="A72" s="17" t="s">
        <v>7</v>
      </c>
      <c r="B72" s="16">
        <v>43540</v>
      </c>
      <c r="C72" s="23"/>
      <c r="D72" s="2" t="s">
        <v>12</v>
      </c>
      <c r="E72" s="8">
        <f t="shared" si="2"/>
        <v>739.84848484848408</v>
      </c>
      <c r="F72" s="2" t="s">
        <v>12</v>
      </c>
      <c r="G72" s="8">
        <f t="shared" si="3"/>
        <v>558.13131313131635</v>
      </c>
    </row>
    <row r="73" spans="1:7" x14ac:dyDescent="0.25">
      <c r="A73" s="17" t="s">
        <v>8</v>
      </c>
      <c r="B73" s="16">
        <v>43541</v>
      </c>
      <c r="C73" s="23"/>
      <c r="D73" s="2" t="s">
        <v>12</v>
      </c>
      <c r="E73" s="8">
        <f t="shared" si="2"/>
        <v>730.11363636363558</v>
      </c>
      <c r="F73" s="2" t="s">
        <v>12</v>
      </c>
      <c r="G73" s="8">
        <f t="shared" si="3"/>
        <v>545.15151515151842</v>
      </c>
    </row>
    <row r="74" spans="1:7" x14ac:dyDescent="0.25">
      <c r="A74" s="17" t="s">
        <v>9</v>
      </c>
      <c r="B74" s="16">
        <v>43542</v>
      </c>
      <c r="C74" s="23"/>
      <c r="D74" s="2" t="s">
        <v>12</v>
      </c>
      <c r="E74" s="8">
        <f t="shared" si="2"/>
        <v>720.37878787878708</v>
      </c>
      <c r="F74" s="2" t="s">
        <v>12</v>
      </c>
      <c r="G74" s="8">
        <f t="shared" si="3"/>
        <v>532.1717171717205</v>
      </c>
    </row>
    <row r="75" spans="1:7" x14ac:dyDescent="0.25">
      <c r="A75" s="17" t="s">
        <v>3</v>
      </c>
      <c r="B75" s="16">
        <v>43543</v>
      </c>
      <c r="C75" s="23"/>
      <c r="D75" s="2" t="s">
        <v>12</v>
      </c>
      <c r="E75" s="8">
        <f t="shared" ref="E75:E106" si="4">IF(D75="X",(E74-$I$10),E74)</f>
        <v>710.64393939393858</v>
      </c>
      <c r="F75" s="2" t="s">
        <v>12</v>
      </c>
      <c r="G75" s="8">
        <f t="shared" ref="G75:G106" si="5">IF(F75="X",(G74-$J$10),G74)</f>
        <v>519.19191919192258</v>
      </c>
    </row>
    <row r="76" spans="1:7" x14ac:dyDescent="0.25">
      <c r="A76" s="17" t="s">
        <v>4</v>
      </c>
      <c r="B76" s="16">
        <v>43544</v>
      </c>
      <c r="C76" s="23"/>
      <c r="D76" s="2" t="s">
        <v>12</v>
      </c>
      <c r="E76" s="8">
        <f t="shared" si="4"/>
        <v>700.90909090909008</v>
      </c>
      <c r="F76" s="2" t="s">
        <v>12</v>
      </c>
      <c r="G76" s="8">
        <f t="shared" si="5"/>
        <v>506.2121212121246</v>
      </c>
    </row>
    <row r="77" spans="1:7" x14ac:dyDescent="0.25">
      <c r="A77" s="17" t="s">
        <v>5</v>
      </c>
      <c r="B77" s="16">
        <v>43545</v>
      </c>
      <c r="C77" s="23"/>
      <c r="D77" s="2" t="s">
        <v>12</v>
      </c>
      <c r="E77" s="8">
        <f t="shared" si="4"/>
        <v>691.17424242424158</v>
      </c>
      <c r="F77" s="2" t="s">
        <v>12</v>
      </c>
      <c r="G77" s="8">
        <f t="shared" si="5"/>
        <v>493.23232323232662</v>
      </c>
    </row>
    <row r="78" spans="1:7" x14ac:dyDescent="0.25">
      <c r="A78" s="17" t="s">
        <v>6</v>
      </c>
      <c r="B78" s="16">
        <v>43546</v>
      </c>
      <c r="C78" s="23"/>
      <c r="D78" s="2" t="s">
        <v>12</v>
      </c>
      <c r="E78" s="8">
        <f t="shared" si="4"/>
        <v>681.43939393939309</v>
      </c>
      <c r="F78" s="2" t="s">
        <v>12</v>
      </c>
      <c r="G78" s="8">
        <f t="shared" si="5"/>
        <v>480.25252525252864</v>
      </c>
    </row>
    <row r="79" spans="1:7" x14ac:dyDescent="0.25">
      <c r="A79" s="17" t="s">
        <v>7</v>
      </c>
      <c r="B79" s="16">
        <v>43547</v>
      </c>
      <c r="C79" s="23"/>
      <c r="D79" s="2" t="s">
        <v>12</v>
      </c>
      <c r="E79" s="8">
        <f t="shared" si="4"/>
        <v>671.70454545454459</v>
      </c>
      <c r="F79" s="2" t="s">
        <v>12</v>
      </c>
      <c r="G79" s="8">
        <f t="shared" si="5"/>
        <v>467.27272727273066</v>
      </c>
    </row>
    <row r="80" spans="1:7" x14ac:dyDescent="0.25">
      <c r="A80" s="17" t="s">
        <v>8</v>
      </c>
      <c r="B80" s="16">
        <v>43548</v>
      </c>
      <c r="C80" s="5"/>
      <c r="D80" s="2" t="s">
        <v>12</v>
      </c>
      <c r="E80" s="8">
        <f t="shared" si="4"/>
        <v>661.96969696969609</v>
      </c>
      <c r="F80" s="2" t="s">
        <v>12</v>
      </c>
      <c r="G80" s="8">
        <f t="shared" si="5"/>
        <v>454.29292929293268</v>
      </c>
    </row>
    <row r="81" spans="1:7" x14ac:dyDescent="0.25">
      <c r="A81" s="17" t="s">
        <v>9</v>
      </c>
      <c r="B81" s="16">
        <v>43549</v>
      </c>
      <c r="C81" s="5"/>
      <c r="D81" s="2" t="s">
        <v>12</v>
      </c>
      <c r="E81" s="8">
        <f t="shared" si="4"/>
        <v>652.23484848484759</v>
      </c>
      <c r="F81" s="2" t="s">
        <v>12</v>
      </c>
      <c r="G81" s="8">
        <f t="shared" si="5"/>
        <v>441.3131313131347</v>
      </c>
    </row>
    <row r="82" spans="1:7" x14ac:dyDescent="0.25">
      <c r="A82" s="17" t="s">
        <v>3</v>
      </c>
      <c r="B82" s="16">
        <v>43550</v>
      </c>
      <c r="C82" s="5"/>
      <c r="D82" s="2" t="s">
        <v>12</v>
      </c>
      <c r="E82" s="8">
        <f t="shared" si="4"/>
        <v>642.49999999999909</v>
      </c>
      <c r="F82" s="2" t="s">
        <v>12</v>
      </c>
      <c r="G82" s="8">
        <f t="shared" si="5"/>
        <v>428.33333333333672</v>
      </c>
    </row>
    <row r="83" spans="1:7" x14ac:dyDescent="0.25">
      <c r="A83" s="17" t="s">
        <v>4</v>
      </c>
      <c r="B83" s="16">
        <v>43551</v>
      </c>
      <c r="C83" s="5"/>
      <c r="D83" s="2" t="s">
        <v>12</v>
      </c>
      <c r="E83" s="8">
        <f t="shared" si="4"/>
        <v>632.76515151515059</v>
      </c>
      <c r="F83" s="2" t="s">
        <v>12</v>
      </c>
      <c r="G83" s="8">
        <f t="shared" si="5"/>
        <v>415.35353535353875</v>
      </c>
    </row>
    <row r="84" spans="1:7" x14ac:dyDescent="0.25">
      <c r="A84" s="17" t="s">
        <v>5</v>
      </c>
      <c r="B84" s="16">
        <v>43552</v>
      </c>
      <c r="C84" s="5"/>
      <c r="D84" s="2" t="s">
        <v>12</v>
      </c>
      <c r="E84" s="8">
        <f t="shared" si="4"/>
        <v>623.03030303030209</v>
      </c>
      <c r="F84" s="2" t="s">
        <v>12</v>
      </c>
      <c r="G84" s="8">
        <f t="shared" si="5"/>
        <v>402.37373737374077</v>
      </c>
    </row>
    <row r="85" spans="1:7" x14ac:dyDescent="0.25">
      <c r="A85" s="17" t="s">
        <v>6</v>
      </c>
      <c r="B85" s="16">
        <v>43553</v>
      </c>
      <c r="C85" s="5"/>
      <c r="D85" s="2" t="s">
        <v>12</v>
      </c>
      <c r="E85" s="8">
        <f t="shared" si="4"/>
        <v>613.29545454545359</v>
      </c>
      <c r="F85" s="2" t="s">
        <v>12</v>
      </c>
      <c r="G85" s="8">
        <f t="shared" si="5"/>
        <v>389.39393939394279</v>
      </c>
    </row>
    <row r="86" spans="1:7" x14ac:dyDescent="0.25">
      <c r="A86" s="17" t="s">
        <v>7</v>
      </c>
      <c r="B86" s="16">
        <v>43554</v>
      </c>
      <c r="C86" s="23"/>
      <c r="D86" s="2" t="s">
        <v>12</v>
      </c>
      <c r="E86" s="8">
        <f t="shared" si="4"/>
        <v>603.5606060606051</v>
      </c>
      <c r="F86" s="2" t="s">
        <v>12</v>
      </c>
      <c r="G86" s="8">
        <f t="shared" si="5"/>
        <v>376.41414141414481</v>
      </c>
    </row>
    <row r="87" spans="1:7" x14ac:dyDescent="0.25">
      <c r="A87" s="17" t="s">
        <v>8</v>
      </c>
      <c r="B87" s="16">
        <v>43555</v>
      </c>
      <c r="C87" s="23"/>
      <c r="D87" s="2" t="s">
        <v>12</v>
      </c>
      <c r="E87" s="8">
        <f t="shared" si="4"/>
        <v>593.8257575757566</v>
      </c>
      <c r="F87" s="2" t="s">
        <v>12</v>
      </c>
      <c r="G87" s="8">
        <f t="shared" si="5"/>
        <v>363.43434343434683</v>
      </c>
    </row>
    <row r="88" spans="1:7" x14ac:dyDescent="0.25">
      <c r="A88" s="17" t="s">
        <v>9</v>
      </c>
      <c r="B88" s="16">
        <v>43556</v>
      </c>
      <c r="C88" s="5"/>
      <c r="D88" s="5" t="s">
        <v>12</v>
      </c>
      <c r="E88" s="8">
        <f t="shared" si="4"/>
        <v>584.0909090909081</v>
      </c>
      <c r="F88" s="5" t="s">
        <v>12</v>
      </c>
      <c r="G88" s="8">
        <f t="shared" si="5"/>
        <v>350.45454545454885</v>
      </c>
    </row>
    <row r="89" spans="1:7" x14ac:dyDescent="0.25">
      <c r="A89" s="17" t="s">
        <v>3</v>
      </c>
      <c r="B89" s="16">
        <v>43557</v>
      </c>
      <c r="C89" s="5"/>
      <c r="D89" s="5" t="s">
        <v>12</v>
      </c>
      <c r="E89" s="8">
        <f t="shared" si="4"/>
        <v>574.3560606060596</v>
      </c>
      <c r="F89" s="5" t="s">
        <v>12</v>
      </c>
      <c r="G89" s="8">
        <f t="shared" si="5"/>
        <v>337.47474747475087</v>
      </c>
    </row>
    <row r="90" spans="1:7" x14ac:dyDescent="0.25">
      <c r="A90" s="17" t="s">
        <v>4</v>
      </c>
      <c r="B90" s="16">
        <v>43558</v>
      </c>
      <c r="C90" s="5"/>
      <c r="D90" s="5" t="s">
        <v>12</v>
      </c>
      <c r="E90" s="8">
        <f t="shared" si="4"/>
        <v>564.6212121212111</v>
      </c>
      <c r="F90" s="5" t="s">
        <v>12</v>
      </c>
      <c r="G90" s="8">
        <f t="shared" si="5"/>
        <v>324.49494949495289</v>
      </c>
    </row>
    <row r="91" spans="1:7" x14ac:dyDescent="0.25">
      <c r="A91" s="17" t="s">
        <v>5</v>
      </c>
      <c r="B91" s="16">
        <v>43559</v>
      </c>
      <c r="C91" s="5"/>
      <c r="D91" s="5" t="s">
        <v>12</v>
      </c>
      <c r="E91" s="8">
        <f t="shared" si="4"/>
        <v>554.8863636363626</v>
      </c>
      <c r="F91" s="5" t="s">
        <v>12</v>
      </c>
      <c r="G91" s="8">
        <f t="shared" si="5"/>
        <v>311.51515151515491</v>
      </c>
    </row>
    <row r="92" spans="1:7" x14ac:dyDescent="0.25">
      <c r="A92" s="17" t="s">
        <v>6</v>
      </c>
      <c r="B92" s="16">
        <v>43560</v>
      </c>
      <c r="C92" s="5"/>
      <c r="D92" s="5" t="s">
        <v>12</v>
      </c>
      <c r="E92" s="8">
        <f t="shared" si="4"/>
        <v>545.1515151515141</v>
      </c>
      <c r="F92" s="5" t="s">
        <v>12</v>
      </c>
      <c r="G92" s="8">
        <f t="shared" si="5"/>
        <v>298.53535353535693</v>
      </c>
    </row>
    <row r="93" spans="1:7" x14ac:dyDescent="0.25">
      <c r="A93" s="17" t="s">
        <v>7</v>
      </c>
      <c r="B93" s="16">
        <v>43561</v>
      </c>
      <c r="C93" s="23"/>
      <c r="D93" s="2" t="s">
        <v>12</v>
      </c>
      <c r="E93" s="8">
        <f t="shared" si="4"/>
        <v>535.41666666666561</v>
      </c>
      <c r="F93" s="2" t="s">
        <v>12</v>
      </c>
      <c r="G93" s="8">
        <f t="shared" si="5"/>
        <v>285.55555555555895</v>
      </c>
    </row>
    <row r="94" spans="1:7" x14ac:dyDescent="0.25">
      <c r="A94" s="17" t="s">
        <v>8</v>
      </c>
      <c r="B94" s="16">
        <v>43562</v>
      </c>
      <c r="C94" s="23"/>
      <c r="D94" s="2" t="s">
        <v>12</v>
      </c>
      <c r="E94" s="8">
        <f t="shared" si="4"/>
        <v>525.68181818181711</v>
      </c>
      <c r="F94" s="2" t="s">
        <v>12</v>
      </c>
      <c r="G94" s="8">
        <f t="shared" si="5"/>
        <v>272.57575757576097</v>
      </c>
    </row>
    <row r="95" spans="1:7" x14ac:dyDescent="0.25">
      <c r="A95" s="17" t="s">
        <v>9</v>
      </c>
      <c r="B95" s="16">
        <v>43563</v>
      </c>
      <c r="C95" s="23"/>
      <c r="D95" s="2" t="s">
        <v>12</v>
      </c>
      <c r="E95" s="8">
        <f t="shared" si="4"/>
        <v>515.94696969696861</v>
      </c>
      <c r="F95" s="2" t="s">
        <v>12</v>
      </c>
      <c r="G95" s="8">
        <f t="shared" si="5"/>
        <v>259.595959595963</v>
      </c>
    </row>
    <row r="96" spans="1:7" x14ac:dyDescent="0.25">
      <c r="A96" s="17" t="s">
        <v>3</v>
      </c>
      <c r="B96" s="16">
        <v>43564</v>
      </c>
      <c r="C96" s="23"/>
      <c r="D96" s="2" t="s">
        <v>12</v>
      </c>
      <c r="E96" s="8">
        <f t="shared" si="4"/>
        <v>506.21212121212011</v>
      </c>
      <c r="F96" s="2" t="s">
        <v>12</v>
      </c>
      <c r="G96" s="8">
        <f t="shared" si="5"/>
        <v>246.61616161616502</v>
      </c>
    </row>
    <row r="97" spans="1:7" x14ac:dyDescent="0.25">
      <c r="A97" s="17" t="s">
        <v>4</v>
      </c>
      <c r="B97" s="16">
        <v>43565</v>
      </c>
      <c r="C97" s="23"/>
      <c r="D97" s="2" t="s">
        <v>12</v>
      </c>
      <c r="E97" s="8">
        <f t="shared" si="4"/>
        <v>496.47727272727161</v>
      </c>
      <c r="F97" s="2" t="s">
        <v>12</v>
      </c>
      <c r="G97" s="8">
        <f t="shared" si="5"/>
        <v>233.63636363636704</v>
      </c>
    </row>
    <row r="98" spans="1:7" x14ac:dyDescent="0.25">
      <c r="A98" s="17" t="s">
        <v>5</v>
      </c>
      <c r="B98" s="16">
        <v>43566</v>
      </c>
      <c r="C98" s="23"/>
      <c r="D98" s="2" t="s">
        <v>12</v>
      </c>
      <c r="E98" s="8">
        <f t="shared" si="4"/>
        <v>486.74242424242311</v>
      </c>
      <c r="F98" s="2" t="s">
        <v>12</v>
      </c>
      <c r="G98" s="8">
        <f t="shared" si="5"/>
        <v>220.65656565656906</v>
      </c>
    </row>
    <row r="99" spans="1:7" x14ac:dyDescent="0.25">
      <c r="A99" s="17" t="s">
        <v>6</v>
      </c>
      <c r="B99" s="16">
        <v>43567</v>
      </c>
      <c r="C99" s="23"/>
      <c r="D99" s="2" t="s">
        <v>12</v>
      </c>
      <c r="E99" s="8">
        <f t="shared" si="4"/>
        <v>477.00757575757461</v>
      </c>
      <c r="F99" s="2" t="s">
        <v>12</v>
      </c>
      <c r="G99" s="8">
        <f t="shared" si="5"/>
        <v>207.67676767677108</v>
      </c>
    </row>
    <row r="100" spans="1:7" x14ac:dyDescent="0.25">
      <c r="A100" s="17" t="s">
        <v>7</v>
      </c>
      <c r="B100" s="16">
        <v>43568</v>
      </c>
      <c r="C100" s="23"/>
      <c r="D100" s="2" t="s">
        <v>12</v>
      </c>
      <c r="E100" s="8">
        <f t="shared" si="4"/>
        <v>467.27272727272612</v>
      </c>
      <c r="F100" s="2" t="s">
        <v>12</v>
      </c>
      <c r="G100" s="8">
        <f t="shared" si="5"/>
        <v>194.6969696969731</v>
      </c>
    </row>
    <row r="101" spans="1:7" x14ac:dyDescent="0.25">
      <c r="A101" s="17" t="s">
        <v>8</v>
      </c>
      <c r="B101" s="16">
        <v>43569</v>
      </c>
      <c r="C101" s="23"/>
      <c r="D101" s="2" t="s">
        <v>12</v>
      </c>
      <c r="E101" s="8">
        <f t="shared" si="4"/>
        <v>457.53787878787762</v>
      </c>
      <c r="F101" s="2" t="s">
        <v>12</v>
      </c>
      <c r="G101" s="8">
        <f t="shared" si="5"/>
        <v>181.71717171717512</v>
      </c>
    </row>
    <row r="102" spans="1:7" x14ac:dyDescent="0.25">
      <c r="A102" s="17" t="s">
        <v>9</v>
      </c>
      <c r="B102" s="16">
        <v>43570</v>
      </c>
      <c r="C102" s="23"/>
      <c r="D102" s="2" t="s">
        <v>12</v>
      </c>
      <c r="E102" s="8">
        <f t="shared" si="4"/>
        <v>447.80303030302912</v>
      </c>
      <c r="F102" s="2" t="s">
        <v>12</v>
      </c>
      <c r="G102" s="8">
        <f t="shared" si="5"/>
        <v>168.73737373737714</v>
      </c>
    </row>
    <row r="103" spans="1:7" x14ac:dyDescent="0.25">
      <c r="A103" s="17" t="s">
        <v>3</v>
      </c>
      <c r="B103" s="16">
        <v>43571</v>
      </c>
      <c r="C103" s="23"/>
      <c r="D103" s="2" t="s">
        <v>12</v>
      </c>
      <c r="E103" s="8">
        <f t="shared" si="4"/>
        <v>438.06818181818062</v>
      </c>
      <c r="F103" s="2" t="s">
        <v>12</v>
      </c>
      <c r="G103" s="8">
        <f t="shared" si="5"/>
        <v>155.75757575757916</v>
      </c>
    </row>
    <row r="104" spans="1:7" x14ac:dyDescent="0.25">
      <c r="A104" s="17" t="s">
        <v>4</v>
      </c>
      <c r="B104" s="16">
        <v>43572</v>
      </c>
      <c r="C104" s="23"/>
      <c r="D104" s="2" t="s">
        <v>12</v>
      </c>
      <c r="E104" s="8">
        <f t="shared" si="4"/>
        <v>428.33333333333212</v>
      </c>
      <c r="F104" s="2" t="s">
        <v>12</v>
      </c>
      <c r="G104" s="8">
        <f t="shared" si="5"/>
        <v>142.77777777778118</v>
      </c>
    </row>
    <row r="105" spans="1:7" x14ac:dyDescent="0.25">
      <c r="A105" s="17" t="s">
        <v>5</v>
      </c>
      <c r="B105" s="16">
        <v>43573</v>
      </c>
      <c r="C105" s="23"/>
      <c r="D105" s="2" t="s">
        <v>12</v>
      </c>
      <c r="E105" s="8">
        <f t="shared" si="4"/>
        <v>418.59848484848362</v>
      </c>
      <c r="F105" s="2" t="s">
        <v>12</v>
      </c>
      <c r="G105" s="8">
        <f t="shared" si="5"/>
        <v>129.7979797979832</v>
      </c>
    </row>
    <row r="106" spans="1:7" x14ac:dyDescent="0.25">
      <c r="A106" s="17" t="s">
        <v>6</v>
      </c>
      <c r="B106" s="16">
        <v>43574</v>
      </c>
      <c r="C106" s="23"/>
      <c r="D106" s="2" t="s">
        <v>12</v>
      </c>
      <c r="E106" s="8">
        <f t="shared" si="4"/>
        <v>408.86363636363512</v>
      </c>
      <c r="F106" s="2" t="s">
        <v>12</v>
      </c>
      <c r="G106" s="8">
        <f t="shared" si="5"/>
        <v>116.81818181818522</v>
      </c>
    </row>
    <row r="107" spans="1:7" x14ac:dyDescent="0.25">
      <c r="A107" s="17" t="s">
        <v>7</v>
      </c>
      <c r="B107" s="16">
        <v>43575</v>
      </c>
      <c r="C107" s="23"/>
      <c r="D107" s="2" t="s">
        <v>12</v>
      </c>
      <c r="E107" s="8">
        <f t="shared" ref="E107:E138" si="6">IF(D107="X",(E106-$I$10),E106)</f>
        <v>399.12878787878662</v>
      </c>
      <c r="F107" s="2" t="s">
        <v>12</v>
      </c>
      <c r="G107" s="8">
        <f t="shared" ref="G107:G138" si="7">IF(F107="X",(G106-$J$10),G106)</f>
        <v>103.83838383838724</v>
      </c>
    </row>
    <row r="108" spans="1:7" x14ac:dyDescent="0.25">
      <c r="A108" s="17" t="s">
        <v>8</v>
      </c>
      <c r="B108" s="16">
        <v>43576</v>
      </c>
      <c r="C108" s="23"/>
      <c r="D108" s="2" t="s">
        <v>12</v>
      </c>
      <c r="E108" s="8">
        <f t="shared" si="6"/>
        <v>389.39393939393813</v>
      </c>
      <c r="F108" s="2" t="s">
        <v>12</v>
      </c>
      <c r="G108" s="8">
        <f t="shared" si="7"/>
        <v>90.858585858589265</v>
      </c>
    </row>
    <row r="109" spans="1:7" x14ac:dyDescent="0.25">
      <c r="A109" s="17" t="s">
        <v>9</v>
      </c>
      <c r="B109" s="16">
        <v>43577</v>
      </c>
      <c r="C109" s="23"/>
      <c r="D109" s="2" t="s">
        <v>12</v>
      </c>
      <c r="E109" s="8">
        <f t="shared" si="6"/>
        <v>379.65909090908963</v>
      </c>
      <c r="F109" s="2" t="s">
        <v>12</v>
      </c>
      <c r="G109" s="8">
        <f t="shared" si="7"/>
        <v>77.878787878791286</v>
      </c>
    </row>
    <row r="110" spans="1:7" x14ac:dyDescent="0.25">
      <c r="A110" s="17" t="s">
        <v>3</v>
      </c>
      <c r="B110" s="16">
        <v>43578</v>
      </c>
      <c r="C110" s="23"/>
      <c r="D110" s="2" t="s">
        <v>12</v>
      </c>
      <c r="E110" s="8">
        <f t="shared" si="6"/>
        <v>369.92424242424113</v>
      </c>
      <c r="F110" s="2" t="s">
        <v>12</v>
      </c>
      <c r="G110" s="8">
        <f t="shared" si="7"/>
        <v>64.898989898993307</v>
      </c>
    </row>
    <row r="111" spans="1:7" x14ac:dyDescent="0.25">
      <c r="A111" s="17" t="s">
        <v>4</v>
      </c>
      <c r="B111" s="16">
        <v>43579</v>
      </c>
      <c r="C111" s="23"/>
      <c r="D111" s="2" t="s">
        <v>12</v>
      </c>
      <c r="E111" s="8">
        <f t="shared" si="6"/>
        <v>360.18939393939263</v>
      </c>
      <c r="F111" s="2" t="s">
        <v>12</v>
      </c>
      <c r="G111" s="8">
        <f t="shared" si="7"/>
        <v>51.919191919195328</v>
      </c>
    </row>
    <row r="112" spans="1:7" x14ac:dyDescent="0.25">
      <c r="A112" s="17" t="s">
        <v>5</v>
      </c>
      <c r="B112" s="16">
        <v>43580</v>
      </c>
      <c r="C112" s="23"/>
      <c r="D112" s="2" t="s">
        <v>12</v>
      </c>
      <c r="E112" s="8">
        <f t="shared" si="6"/>
        <v>350.45454545454413</v>
      </c>
      <c r="F112" s="2" t="s">
        <v>12</v>
      </c>
      <c r="G112" s="8">
        <f t="shared" si="7"/>
        <v>38.939393939397348</v>
      </c>
    </row>
    <row r="113" spans="1:8" x14ac:dyDescent="0.25">
      <c r="A113" s="17" t="s">
        <v>6</v>
      </c>
      <c r="B113" s="16">
        <v>43581</v>
      </c>
      <c r="C113" s="15"/>
      <c r="D113" s="2" t="s">
        <v>12</v>
      </c>
      <c r="E113" s="8">
        <f t="shared" si="6"/>
        <v>340.71969696969563</v>
      </c>
      <c r="F113" s="2" t="s">
        <v>12</v>
      </c>
      <c r="G113" s="8">
        <f t="shared" si="7"/>
        <v>25.959595959599369</v>
      </c>
    </row>
    <row r="114" spans="1:8" x14ac:dyDescent="0.25">
      <c r="A114" s="17" t="s">
        <v>7</v>
      </c>
      <c r="B114" s="16">
        <v>43582</v>
      </c>
      <c r="C114" s="23"/>
      <c r="D114" s="5" t="s">
        <v>12</v>
      </c>
      <c r="E114" s="8">
        <f t="shared" si="6"/>
        <v>330.98484848484713</v>
      </c>
      <c r="F114" s="5" t="s">
        <v>12</v>
      </c>
      <c r="G114" s="8">
        <f t="shared" si="7"/>
        <v>12.97979797980139</v>
      </c>
      <c r="H114" s="4"/>
    </row>
    <row r="115" spans="1:8" x14ac:dyDescent="0.25">
      <c r="A115" s="17" t="s">
        <v>8</v>
      </c>
      <c r="B115" s="16">
        <v>43583</v>
      </c>
      <c r="C115" s="27"/>
      <c r="D115" s="5" t="s">
        <v>12</v>
      </c>
      <c r="E115" s="8">
        <f t="shared" si="6"/>
        <v>321.24999999999864</v>
      </c>
      <c r="F115" s="5" t="s">
        <v>12</v>
      </c>
      <c r="G115" s="8">
        <f t="shared" si="7"/>
        <v>3.4106051316484809E-12</v>
      </c>
      <c r="H115" s="4"/>
    </row>
    <row r="116" spans="1:8" x14ac:dyDescent="0.25">
      <c r="A116" s="17" t="s">
        <v>9</v>
      </c>
      <c r="B116" s="16">
        <v>43584</v>
      </c>
      <c r="C116" s="27"/>
      <c r="D116" s="5" t="s">
        <v>12</v>
      </c>
      <c r="E116" s="8">
        <f t="shared" si="6"/>
        <v>311.51515151515014</v>
      </c>
      <c r="F116" s="5"/>
      <c r="G116" s="8">
        <f t="shared" si="7"/>
        <v>3.4106051316484809E-12</v>
      </c>
      <c r="H116" s="4"/>
    </row>
    <row r="117" spans="1:8" x14ac:dyDescent="0.25">
      <c r="A117" s="17" t="s">
        <v>3</v>
      </c>
      <c r="B117" s="16">
        <v>43585</v>
      </c>
      <c r="C117" s="27"/>
      <c r="D117" s="5" t="s">
        <v>12</v>
      </c>
      <c r="E117" s="8">
        <f t="shared" si="6"/>
        <v>301.78030303030164</v>
      </c>
      <c r="F117" s="5"/>
      <c r="G117" s="8">
        <f t="shared" si="7"/>
        <v>3.4106051316484809E-12</v>
      </c>
      <c r="H117" s="4"/>
    </row>
    <row r="118" spans="1:8" x14ac:dyDescent="0.25">
      <c r="A118" s="17" t="s">
        <v>4</v>
      </c>
      <c r="B118" s="16">
        <v>43586</v>
      </c>
      <c r="C118" s="27"/>
      <c r="D118" s="5" t="s">
        <v>12</v>
      </c>
      <c r="E118" s="8">
        <f t="shared" si="6"/>
        <v>292.04545454545314</v>
      </c>
      <c r="F118" s="5"/>
      <c r="G118" s="8">
        <f t="shared" si="7"/>
        <v>3.4106051316484809E-12</v>
      </c>
      <c r="H118" s="4"/>
    </row>
    <row r="119" spans="1:8" x14ac:dyDescent="0.25">
      <c r="A119" s="17" t="s">
        <v>5</v>
      </c>
      <c r="B119" s="16">
        <v>43587</v>
      </c>
      <c r="C119" s="27"/>
      <c r="D119" s="5" t="s">
        <v>12</v>
      </c>
      <c r="E119" s="8">
        <f t="shared" si="6"/>
        <v>282.31060606060464</v>
      </c>
      <c r="F119" s="5"/>
      <c r="G119" s="8">
        <f t="shared" si="7"/>
        <v>3.4106051316484809E-12</v>
      </c>
      <c r="H119" s="4"/>
    </row>
    <row r="120" spans="1:8" x14ac:dyDescent="0.25">
      <c r="A120" s="17" t="s">
        <v>6</v>
      </c>
      <c r="B120" s="16">
        <v>43588</v>
      </c>
      <c r="C120" s="27"/>
      <c r="D120" s="5" t="s">
        <v>12</v>
      </c>
      <c r="E120" s="8">
        <f t="shared" si="6"/>
        <v>272.57575757575614</v>
      </c>
      <c r="F120" s="5"/>
      <c r="G120" s="8">
        <f t="shared" si="7"/>
        <v>3.4106051316484809E-12</v>
      </c>
      <c r="H120" s="4"/>
    </row>
    <row r="121" spans="1:8" x14ac:dyDescent="0.25">
      <c r="A121" s="17" t="s">
        <v>7</v>
      </c>
      <c r="B121" s="16">
        <v>43589</v>
      </c>
      <c r="C121" s="5"/>
      <c r="D121" s="5" t="s">
        <v>12</v>
      </c>
      <c r="E121" s="8">
        <f t="shared" si="6"/>
        <v>262.84090909090764</v>
      </c>
      <c r="F121" s="5"/>
      <c r="G121" s="8">
        <f t="shared" si="7"/>
        <v>3.4106051316484809E-12</v>
      </c>
      <c r="H121" s="4"/>
    </row>
    <row r="122" spans="1:8" x14ac:dyDescent="0.25">
      <c r="A122" s="17" t="s">
        <v>8</v>
      </c>
      <c r="B122" s="16">
        <v>43590</v>
      </c>
      <c r="C122" s="20"/>
      <c r="D122" s="5" t="s">
        <v>12</v>
      </c>
      <c r="E122" s="8">
        <f t="shared" si="6"/>
        <v>253.10606060605915</v>
      </c>
      <c r="F122" s="5"/>
      <c r="G122" s="8">
        <f t="shared" si="7"/>
        <v>3.4106051316484809E-12</v>
      </c>
      <c r="H122" s="4"/>
    </row>
    <row r="123" spans="1:8" x14ac:dyDescent="0.25">
      <c r="A123" s="17" t="s">
        <v>9</v>
      </c>
      <c r="B123" s="16">
        <v>43591</v>
      </c>
      <c r="C123" s="20"/>
      <c r="D123" s="5" t="s">
        <v>12</v>
      </c>
      <c r="E123" s="8">
        <f t="shared" si="6"/>
        <v>243.37121212121065</v>
      </c>
      <c r="F123" s="5"/>
      <c r="G123" s="8">
        <f t="shared" si="7"/>
        <v>3.4106051316484809E-12</v>
      </c>
      <c r="H123" s="4"/>
    </row>
    <row r="124" spans="1:8" x14ac:dyDescent="0.25">
      <c r="A124" s="17" t="s">
        <v>3</v>
      </c>
      <c r="B124" s="16">
        <v>43592</v>
      </c>
      <c r="C124" s="23"/>
      <c r="D124" s="5" t="s">
        <v>12</v>
      </c>
      <c r="E124" s="8">
        <f t="shared" si="6"/>
        <v>233.63636363636215</v>
      </c>
      <c r="F124" s="5"/>
      <c r="G124" s="8">
        <f t="shared" si="7"/>
        <v>3.4106051316484809E-12</v>
      </c>
      <c r="H124" s="4"/>
    </row>
    <row r="125" spans="1:8" x14ac:dyDescent="0.25">
      <c r="A125" s="17" t="s">
        <v>4</v>
      </c>
      <c r="B125" s="16">
        <v>43593</v>
      </c>
      <c r="C125" s="5"/>
      <c r="D125" s="5" t="s">
        <v>12</v>
      </c>
      <c r="E125" s="8">
        <f t="shared" si="6"/>
        <v>223.90151515151365</v>
      </c>
      <c r="F125" s="5"/>
      <c r="G125" s="8">
        <f t="shared" si="7"/>
        <v>3.4106051316484809E-12</v>
      </c>
      <c r="H125" s="4"/>
    </row>
    <row r="126" spans="1:8" x14ac:dyDescent="0.25">
      <c r="A126" s="17" t="s">
        <v>5</v>
      </c>
      <c r="B126" s="16">
        <v>43594</v>
      </c>
      <c r="C126" s="5"/>
      <c r="D126" s="5" t="s">
        <v>12</v>
      </c>
      <c r="E126" s="8">
        <f t="shared" si="6"/>
        <v>214.16666666666515</v>
      </c>
      <c r="F126" s="5"/>
      <c r="G126" s="8">
        <f t="shared" si="7"/>
        <v>3.4106051316484809E-12</v>
      </c>
      <c r="H126" s="4"/>
    </row>
    <row r="127" spans="1:8" x14ac:dyDescent="0.25">
      <c r="A127" s="17" t="s">
        <v>6</v>
      </c>
      <c r="B127" s="16">
        <v>43595</v>
      </c>
      <c r="C127" s="5"/>
      <c r="D127" s="5" t="s">
        <v>12</v>
      </c>
      <c r="E127" s="8">
        <f t="shared" si="6"/>
        <v>204.43181818181665</v>
      </c>
      <c r="F127" s="5"/>
      <c r="G127" s="8">
        <f t="shared" si="7"/>
        <v>3.4106051316484809E-12</v>
      </c>
      <c r="H127" s="4"/>
    </row>
    <row r="128" spans="1:8" x14ac:dyDescent="0.25">
      <c r="A128" s="17" t="s">
        <v>7</v>
      </c>
      <c r="B128" s="16">
        <v>43596</v>
      </c>
      <c r="C128" s="5"/>
      <c r="D128" s="5" t="s">
        <v>12</v>
      </c>
      <c r="E128" s="8">
        <f t="shared" si="6"/>
        <v>194.69696969696815</v>
      </c>
      <c r="F128" s="5"/>
      <c r="G128" s="8">
        <f t="shared" si="7"/>
        <v>3.4106051316484809E-12</v>
      </c>
      <c r="H128" s="4"/>
    </row>
    <row r="129" spans="1:8" x14ac:dyDescent="0.25">
      <c r="A129" s="17" t="s">
        <v>8</v>
      </c>
      <c r="B129" s="16">
        <v>43597</v>
      </c>
      <c r="C129" s="5"/>
      <c r="D129" s="5" t="s">
        <v>12</v>
      </c>
      <c r="E129" s="8">
        <f t="shared" si="6"/>
        <v>184.96212121211965</v>
      </c>
      <c r="F129" s="5"/>
      <c r="G129" s="8">
        <f t="shared" si="7"/>
        <v>3.4106051316484809E-12</v>
      </c>
      <c r="H129" s="4"/>
    </row>
    <row r="130" spans="1:8" x14ac:dyDescent="0.25">
      <c r="A130" s="17" t="s">
        <v>9</v>
      </c>
      <c r="B130" s="16">
        <v>43598</v>
      </c>
      <c r="C130" s="5"/>
      <c r="D130" s="5" t="s">
        <v>12</v>
      </c>
      <c r="E130" s="8">
        <f t="shared" si="6"/>
        <v>175.22727272727116</v>
      </c>
      <c r="F130" s="5"/>
      <c r="G130" s="8">
        <f t="shared" si="7"/>
        <v>3.4106051316484809E-12</v>
      </c>
      <c r="H130" s="4"/>
    </row>
    <row r="131" spans="1:8" x14ac:dyDescent="0.25">
      <c r="A131" s="17" t="s">
        <v>3</v>
      </c>
      <c r="B131" s="16">
        <v>43599</v>
      </c>
      <c r="C131" s="5"/>
      <c r="D131" s="5" t="s">
        <v>12</v>
      </c>
      <c r="E131" s="8">
        <f t="shared" si="6"/>
        <v>165.49242424242266</v>
      </c>
      <c r="F131" s="5"/>
      <c r="G131" s="8">
        <f t="shared" si="7"/>
        <v>3.4106051316484809E-12</v>
      </c>
      <c r="H131" s="4"/>
    </row>
    <row r="132" spans="1:8" x14ac:dyDescent="0.25">
      <c r="A132" s="17" t="s">
        <v>4</v>
      </c>
      <c r="B132" s="16">
        <v>43600</v>
      </c>
      <c r="C132" s="5"/>
      <c r="D132" s="5" t="s">
        <v>12</v>
      </c>
      <c r="E132" s="8">
        <f t="shared" si="6"/>
        <v>155.75757575757416</v>
      </c>
      <c r="F132" s="5"/>
      <c r="G132" s="8">
        <f t="shared" si="7"/>
        <v>3.4106051316484809E-12</v>
      </c>
      <c r="H132" s="4"/>
    </row>
    <row r="133" spans="1:8" x14ac:dyDescent="0.25">
      <c r="A133" s="17" t="s">
        <v>5</v>
      </c>
      <c r="B133" s="16">
        <v>43601</v>
      </c>
      <c r="C133" s="5"/>
      <c r="D133" s="5" t="s">
        <v>12</v>
      </c>
      <c r="E133" s="8">
        <f t="shared" si="6"/>
        <v>146.02272727272566</v>
      </c>
      <c r="F133" s="5"/>
      <c r="G133" s="8">
        <f t="shared" si="7"/>
        <v>3.4106051316484809E-12</v>
      </c>
      <c r="H133" s="4"/>
    </row>
    <row r="134" spans="1:8" x14ac:dyDescent="0.25">
      <c r="A134" s="17" t="s">
        <v>6</v>
      </c>
      <c r="B134" s="16">
        <v>43602</v>
      </c>
      <c r="C134" s="23"/>
      <c r="D134" s="5" t="s">
        <v>12</v>
      </c>
      <c r="E134" s="8">
        <f t="shared" si="6"/>
        <v>136.28787878787716</v>
      </c>
      <c r="F134" s="5"/>
      <c r="G134" s="8">
        <f t="shared" si="7"/>
        <v>3.4106051316484809E-12</v>
      </c>
    </row>
    <row r="135" spans="1:8" x14ac:dyDescent="0.25">
      <c r="A135" s="17" t="s">
        <v>7</v>
      </c>
      <c r="B135" s="16">
        <v>43603</v>
      </c>
      <c r="C135" s="5"/>
      <c r="D135" s="5" t="s">
        <v>12</v>
      </c>
      <c r="E135" s="8">
        <f t="shared" si="6"/>
        <v>126.55303030302868</v>
      </c>
      <c r="F135" s="5"/>
      <c r="G135" s="8">
        <f t="shared" si="7"/>
        <v>3.4106051316484809E-12</v>
      </c>
    </row>
    <row r="136" spans="1:8" x14ac:dyDescent="0.25">
      <c r="A136" s="17" t="s">
        <v>8</v>
      </c>
      <c r="B136" s="16">
        <v>43604</v>
      </c>
      <c r="C136" s="23"/>
      <c r="D136" s="5" t="s">
        <v>12</v>
      </c>
      <c r="E136" s="8">
        <f t="shared" si="6"/>
        <v>116.81818181818019</v>
      </c>
      <c r="F136" s="5"/>
      <c r="G136" s="8">
        <f t="shared" si="7"/>
        <v>3.4106051316484809E-12</v>
      </c>
    </row>
    <row r="137" spans="1:8" x14ac:dyDescent="0.25">
      <c r="A137" s="17" t="s">
        <v>9</v>
      </c>
      <c r="B137" s="16">
        <v>43605</v>
      </c>
      <c r="C137" s="23"/>
      <c r="D137" s="5" t="s">
        <v>12</v>
      </c>
      <c r="E137" s="8">
        <f t="shared" si="6"/>
        <v>107.08333333333171</v>
      </c>
      <c r="F137" s="5"/>
      <c r="G137" s="8">
        <f t="shared" si="7"/>
        <v>3.4106051316484809E-12</v>
      </c>
    </row>
    <row r="138" spans="1:8" x14ac:dyDescent="0.25">
      <c r="A138" s="17" t="s">
        <v>3</v>
      </c>
      <c r="B138" s="16">
        <v>43606</v>
      </c>
      <c r="C138" s="23"/>
      <c r="D138" s="5" t="s">
        <v>12</v>
      </c>
      <c r="E138" s="8">
        <f t="shared" si="6"/>
        <v>97.348484848483224</v>
      </c>
      <c r="F138" s="5"/>
      <c r="G138" s="8">
        <f t="shared" si="7"/>
        <v>3.4106051316484809E-12</v>
      </c>
    </row>
    <row r="139" spans="1:8" x14ac:dyDescent="0.25">
      <c r="A139" s="17" t="s">
        <v>4</v>
      </c>
      <c r="B139" s="16">
        <v>43607</v>
      </c>
      <c r="C139" s="23"/>
      <c r="D139" s="5" t="s">
        <v>12</v>
      </c>
      <c r="E139" s="8">
        <f t="shared" ref="E139:E148" si="8">IF(D139="X",(E138-$I$10),E138)</f>
        <v>87.61363636363474</v>
      </c>
      <c r="F139" s="5"/>
      <c r="G139" s="8">
        <f t="shared" ref="G139:G148" si="9">IF(F139="X",(G138-$J$10),G138)</f>
        <v>3.4106051316484809E-12</v>
      </c>
    </row>
    <row r="140" spans="1:8" x14ac:dyDescent="0.25">
      <c r="A140" s="17" t="s">
        <v>5</v>
      </c>
      <c r="B140" s="16">
        <v>43608</v>
      </c>
      <c r="C140" s="23"/>
      <c r="D140" s="5" t="s">
        <v>12</v>
      </c>
      <c r="E140" s="8">
        <f t="shared" si="8"/>
        <v>77.878787878786255</v>
      </c>
      <c r="F140" s="5"/>
      <c r="G140" s="8">
        <f t="shared" si="9"/>
        <v>3.4106051316484809E-12</v>
      </c>
    </row>
    <row r="141" spans="1:8" x14ac:dyDescent="0.25">
      <c r="A141" s="17" t="s">
        <v>6</v>
      </c>
      <c r="B141" s="16">
        <v>43609</v>
      </c>
      <c r="C141" s="23"/>
      <c r="D141" s="5" t="s">
        <v>12</v>
      </c>
      <c r="E141" s="8">
        <f t="shared" si="8"/>
        <v>68.143939393937771</v>
      </c>
      <c r="F141" s="5"/>
      <c r="G141" s="8">
        <f t="shared" si="9"/>
        <v>3.4106051316484809E-12</v>
      </c>
    </row>
    <row r="142" spans="1:8" x14ac:dyDescent="0.25">
      <c r="A142" s="17" t="s">
        <v>7</v>
      </c>
      <c r="B142" s="16">
        <v>43610</v>
      </c>
      <c r="C142" s="23"/>
      <c r="D142" s="5" t="s">
        <v>12</v>
      </c>
      <c r="E142" s="8">
        <f t="shared" si="8"/>
        <v>58.409090909089286</v>
      </c>
      <c r="F142" s="5"/>
      <c r="G142" s="8">
        <f t="shared" si="9"/>
        <v>3.4106051316484809E-12</v>
      </c>
    </row>
    <row r="143" spans="1:8" x14ac:dyDescent="0.25">
      <c r="A143" s="17" t="s">
        <v>8</v>
      </c>
      <c r="B143" s="16">
        <v>43611</v>
      </c>
      <c r="C143" s="23"/>
      <c r="D143" s="5" t="s">
        <v>12</v>
      </c>
      <c r="E143" s="8">
        <f t="shared" si="8"/>
        <v>48.674242424240802</v>
      </c>
      <c r="F143" s="5"/>
      <c r="G143" s="8">
        <f t="shared" si="9"/>
        <v>3.4106051316484809E-12</v>
      </c>
    </row>
    <row r="144" spans="1:8" x14ac:dyDescent="0.25">
      <c r="A144" s="17" t="s">
        <v>9</v>
      </c>
      <c r="B144" s="16">
        <v>43612</v>
      </c>
      <c r="C144" s="23"/>
      <c r="D144" s="5" t="s">
        <v>12</v>
      </c>
      <c r="E144" s="8">
        <f t="shared" si="8"/>
        <v>38.939393939392318</v>
      </c>
      <c r="F144" s="5"/>
      <c r="G144" s="8">
        <f t="shared" si="9"/>
        <v>3.4106051316484809E-12</v>
      </c>
    </row>
    <row r="145" spans="1:7" x14ac:dyDescent="0.25">
      <c r="A145" s="17" t="s">
        <v>3</v>
      </c>
      <c r="B145" s="16">
        <v>43613</v>
      </c>
      <c r="C145" s="23"/>
      <c r="D145" s="5" t="s">
        <v>12</v>
      </c>
      <c r="E145" s="8">
        <f t="shared" si="8"/>
        <v>29.204545454543833</v>
      </c>
      <c r="F145" s="5"/>
      <c r="G145" s="8">
        <f t="shared" si="9"/>
        <v>3.4106051316484809E-12</v>
      </c>
    </row>
    <row r="146" spans="1:7" x14ac:dyDescent="0.25">
      <c r="A146" s="17" t="s">
        <v>4</v>
      </c>
      <c r="B146" s="16">
        <v>43614</v>
      </c>
      <c r="C146" s="23"/>
      <c r="D146" s="5" t="s">
        <v>12</v>
      </c>
      <c r="E146" s="8">
        <f t="shared" si="8"/>
        <v>19.469696969695349</v>
      </c>
      <c r="F146" s="5"/>
      <c r="G146" s="8">
        <f t="shared" si="9"/>
        <v>3.4106051316484809E-12</v>
      </c>
    </row>
    <row r="147" spans="1:7" x14ac:dyDescent="0.25">
      <c r="A147" s="17" t="s">
        <v>5</v>
      </c>
      <c r="B147" s="16">
        <v>43615</v>
      </c>
      <c r="C147" s="15"/>
      <c r="D147" s="5" t="s">
        <v>12</v>
      </c>
      <c r="E147" s="8">
        <f t="shared" si="8"/>
        <v>9.7348484848468644</v>
      </c>
      <c r="F147" s="5"/>
      <c r="G147" s="8">
        <f t="shared" si="9"/>
        <v>3.4106051316484809E-12</v>
      </c>
    </row>
    <row r="148" spans="1:7" x14ac:dyDescent="0.25">
      <c r="A148" s="17" t="s">
        <v>6</v>
      </c>
      <c r="B148" s="16">
        <v>43616</v>
      </c>
      <c r="C148" s="15"/>
      <c r="D148" s="5" t="s">
        <v>12</v>
      </c>
      <c r="E148" s="8">
        <f t="shared" si="8"/>
        <v>-1.6200374375330284E-12</v>
      </c>
      <c r="F148" s="5"/>
      <c r="G148" s="8">
        <f t="shared" si="9"/>
        <v>3.4106051316484809E-12</v>
      </c>
    </row>
    <row r="149" spans="1:7" x14ac:dyDescent="0.25">
      <c r="A149" s="17" t="s">
        <v>7</v>
      </c>
      <c r="B149" s="16">
        <v>43617</v>
      </c>
      <c r="C149" s="29"/>
      <c r="D149">
        <f>COUNTA(D10:D148,#NAME?)</f>
        <v>134</v>
      </c>
      <c r="E149"/>
      <c r="F149">
        <f>COUNTA(F10:F148,#NAME?)</f>
        <v>101</v>
      </c>
    </row>
  </sheetData>
  <mergeCells count="1">
    <mergeCell ref="E8:G8"/>
  </mergeCells>
  <phoneticPr fontId="0" type="noConversion"/>
  <pageMargins left="0.75" right="0.75" top="0.45" bottom="0.39" header="0.26" footer="0.5"/>
  <pageSetup paperSize="5" scale="9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149"/>
  <sheetViews>
    <sheetView tabSelected="1" topLeftCell="A142" zoomScaleNormal="100" workbookViewId="0">
      <selection activeCell="C157" sqref="C157"/>
    </sheetView>
  </sheetViews>
  <sheetFormatPr defaultRowHeight="13.2" x14ac:dyDescent="0.25"/>
  <cols>
    <col min="1" max="1" width="14.44140625" customWidth="1"/>
    <col min="2" max="2" width="11.21875" bestFit="1" customWidth="1"/>
    <col min="3" max="3" width="21.109375" customWidth="1"/>
    <col min="4" max="4" width="3.77734375" style="2" hidden="1" customWidth="1"/>
    <col min="5" max="5" width="22.5546875" style="2" customWidth="1"/>
    <col min="6" max="6" width="0" hidden="1" customWidth="1"/>
    <col min="7" max="7" width="22.5546875" customWidth="1"/>
    <col min="9" max="10" width="9.77734375" customWidth="1"/>
  </cols>
  <sheetData>
    <row r="8" spans="1:10" x14ac:dyDescent="0.25">
      <c r="A8" t="s">
        <v>1</v>
      </c>
      <c r="B8" s="7" t="s">
        <v>0</v>
      </c>
      <c r="C8" s="2"/>
      <c r="E8" s="30" t="s">
        <v>14</v>
      </c>
      <c r="F8" s="30"/>
      <c r="G8" s="30"/>
    </row>
    <row r="9" spans="1:10" x14ac:dyDescent="0.25">
      <c r="C9" s="2"/>
      <c r="E9" s="15" t="s">
        <v>16</v>
      </c>
      <c r="F9" s="2"/>
      <c r="G9" s="2" t="s">
        <v>15</v>
      </c>
      <c r="I9" s="17" t="s">
        <v>2</v>
      </c>
      <c r="J9" t="s">
        <v>2</v>
      </c>
    </row>
    <row r="10" spans="1:10" x14ac:dyDescent="0.25">
      <c r="A10" s="17" t="s">
        <v>8</v>
      </c>
      <c r="B10" s="16">
        <v>43478</v>
      </c>
      <c r="C10" s="15" t="s">
        <v>11</v>
      </c>
      <c r="D10" s="2" t="s">
        <v>12</v>
      </c>
      <c r="E10" s="19">
        <v>996</v>
      </c>
      <c r="F10" s="2" t="s">
        <v>12</v>
      </c>
      <c r="G10" s="8">
        <v>996</v>
      </c>
      <c r="I10" s="18">
        <f>SUM(E10/(D149-2))</f>
        <v>7.5454545454545459</v>
      </c>
      <c r="J10" s="6">
        <f>SUM(G10/(F149-2))</f>
        <v>10.060606060606061</v>
      </c>
    </row>
    <row r="11" spans="1:10" x14ac:dyDescent="0.25">
      <c r="A11" s="17" t="s">
        <v>9</v>
      </c>
      <c r="B11" s="16">
        <v>43479</v>
      </c>
      <c r="C11" s="23"/>
      <c r="D11" s="2" t="s">
        <v>12</v>
      </c>
      <c r="E11" s="8">
        <f t="shared" ref="E11:E42" si="0">IF(D11="X",(E10-$I$10),E10)</f>
        <v>988.4545454545455</v>
      </c>
      <c r="F11" s="2" t="s">
        <v>12</v>
      </c>
      <c r="G11" s="8">
        <f t="shared" ref="G11:G42" si="1">IF(F11="X",(G10-$J$10),G10)</f>
        <v>985.93939393939399</v>
      </c>
    </row>
    <row r="12" spans="1:10" x14ac:dyDescent="0.25">
      <c r="A12" s="17" t="s">
        <v>3</v>
      </c>
      <c r="B12" s="16">
        <v>43480</v>
      </c>
      <c r="C12" s="23"/>
      <c r="D12" s="2" t="s">
        <v>12</v>
      </c>
      <c r="E12" s="8">
        <f t="shared" si="0"/>
        <v>980.90909090909099</v>
      </c>
      <c r="F12" s="2" t="s">
        <v>12</v>
      </c>
      <c r="G12" s="8">
        <f t="shared" si="1"/>
        <v>975.87878787878799</v>
      </c>
    </row>
    <row r="13" spans="1:10" x14ac:dyDescent="0.25">
      <c r="A13" s="17" t="s">
        <v>4</v>
      </c>
      <c r="B13" s="16">
        <v>43481</v>
      </c>
      <c r="C13" s="23"/>
      <c r="D13" s="2" t="s">
        <v>12</v>
      </c>
      <c r="E13" s="8">
        <f t="shared" si="0"/>
        <v>973.36363636363649</v>
      </c>
      <c r="F13" s="2" t="s">
        <v>12</v>
      </c>
      <c r="G13" s="8">
        <f t="shared" si="1"/>
        <v>965.81818181818198</v>
      </c>
    </row>
    <row r="14" spans="1:10" x14ac:dyDescent="0.25">
      <c r="A14" s="17" t="s">
        <v>5</v>
      </c>
      <c r="B14" s="16">
        <v>43482</v>
      </c>
      <c r="C14" s="23"/>
      <c r="D14" s="2" t="s">
        <v>12</v>
      </c>
      <c r="E14" s="8">
        <f t="shared" si="0"/>
        <v>965.81818181818198</v>
      </c>
      <c r="F14" s="2" t="s">
        <v>12</v>
      </c>
      <c r="G14" s="8">
        <f t="shared" si="1"/>
        <v>955.75757575757598</v>
      </c>
    </row>
    <row r="15" spans="1:10" x14ac:dyDescent="0.25">
      <c r="A15" s="17" t="s">
        <v>6</v>
      </c>
      <c r="B15" s="16">
        <v>43483</v>
      </c>
      <c r="C15" s="23"/>
      <c r="D15" s="2" t="s">
        <v>12</v>
      </c>
      <c r="E15" s="8">
        <f t="shared" si="0"/>
        <v>958.27272727272748</v>
      </c>
      <c r="F15" s="2" t="s">
        <v>12</v>
      </c>
      <c r="G15" s="8">
        <f t="shared" si="1"/>
        <v>945.69696969696997</v>
      </c>
    </row>
    <row r="16" spans="1:10" x14ac:dyDescent="0.25">
      <c r="A16" s="17" t="s">
        <v>7</v>
      </c>
      <c r="B16" s="16">
        <v>43484</v>
      </c>
      <c r="C16" s="23"/>
      <c r="D16" s="2" t="s">
        <v>12</v>
      </c>
      <c r="E16" s="8">
        <f t="shared" si="0"/>
        <v>950.72727272727298</v>
      </c>
      <c r="F16" s="2" t="s">
        <v>12</v>
      </c>
      <c r="G16" s="8">
        <f t="shared" si="1"/>
        <v>935.63636363636397</v>
      </c>
    </row>
    <row r="17" spans="1:7" x14ac:dyDescent="0.25">
      <c r="A17" s="17" t="s">
        <v>8</v>
      </c>
      <c r="B17" s="16">
        <v>43485</v>
      </c>
      <c r="C17" s="23"/>
      <c r="D17" s="2" t="s">
        <v>12</v>
      </c>
      <c r="E17" s="8">
        <f t="shared" si="0"/>
        <v>943.18181818181847</v>
      </c>
      <c r="F17" s="2" t="s">
        <v>12</v>
      </c>
      <c r="G17" s="8">
        <f t="shared" si="1"/>
        <v>925.57575757575796</v>
      </c>
    </row>
    <row r="18" spans="1:7" x14ac:dyDescent="0.25">
      <c r="A18" s="17" t="s">
        <v>9</v>
      </c>
      <c r="B18" s="16">
        <v>43486</v>
      </c>
      <c r="C18" s="23"/>
      <c r="D18" s="2" t="s">
        <v>12</v>
      </c>
      <c r="E18" s="8">
        <f t="shared" si="0"/>
        <v>935.63636363636397</v>
      </c>
      <c r="F18" s="2" t="s">
        <v>12</v>
      </c>
      <c r="G18" s="8">
        <f t="shared" si="1"/>
        <v>915.51515151515196</v>
      </c>
    </row>
    <row r="19" spans="1:7" x14ac:dyDescent="0.25">
      <c r="A19" s="17" t="s">
        <v>3</v>
      </c>
      <c r="B19" s="16">
        <v>43487</v>
      </c>
      <c r="C19" s="23"/>
      <c r="D19" s="2" t="s">
        <v>12</v>
      </c>
      <c r="E19" s="8">
        <f t="shared" si="0"/>
        <v>928.09090909090946</v>
      </c>
      <c r="F19" s="2" t="s">
        <v>12</v>
      </c>
      <c r="G19" s="8">
        <f t="shared" si="1"/>
        <v>905.45454545454595</v>
      </c>
    </row>
    <row r="20" spans="1:7" x14ac:dyDescent="0.25">
      <c r="A20" s="17" t="s">
        <v>4</v>
      </c>
      <c r="B20" s="16">
        <v>43488</v>
      </c>
      <c r="C20" s="23"/>
      <c r="D20" s="2" t="s">
        <v>12</v>
      </c>
      <c r="E20" s="8">
        <f t="shared" si="0"/>
        <v>920.54545454545496</v>
      </c>
      <c r="F20" s="2" t="s">
        <v>12</v>
      </c>
      <c r="G20" s="8">
        <f t="shared" si="1"/>
        <v>895.39393939393995</v>
      </c>
    </row>
    <row r="21" spans="1:7" x14ac:dyDescent="0.25">
      <c r="A21" s="17" t="s">
        <v>5</v>
      </c>
      <c r="B21" s="16">
        <v>43489</v>
      </c>
      <c r="C21" s="23"/>
      <c r="D21" s="2" t="s">
        <v>12</v>
      </c>
      <c r="E21" s="8">
        <f t="shared" si="0"/>
        <v>913.00000000000045</v>
      </c>
      <c r="F21" s="2" t="s">
        <v>12</v>
      </c>
      <c r="G21" s="8">
        <f t="shared" si="1"/>
        <v>885.33333333333394</v>
      </c>
    </row>
    <row r="22" spans="1:7" x14ac:dyDescent="0.25">
      <c r="A22" s="17" t="s">
        <v>6</v>
      </c>
      <c r="B22" s="16">
        <v>43490</v>
      </c>
      <c r="C22" s="23"/>
      <c r="D22" s="2" t="s">
        <v>12</v>
      </c>
      <c r="E22" s="8">
        <f t="shared" si="0"/>
        <v>905.45454545454595</v>
      </c>
      <c r="F22" s="2" t="s">
        <v>12</v>
      </c>
      <c r="G22" s="8">
        <f t="shared" si="1"/>
        <v>875.27272727272793</v>
      </c>
    </row>
    <row r="23" spans="1:7" x14ac:dyDescent="0.25">
      <c r="A23" s="17" t="s">
        <v>7</v>
      </c>
      <c r="B23" s="16">
        <v>43491</v>
      </c>
      <c r="C23" s="23"/>
      <c r="D23" s="2" t="s">
        <v>12</v>
      </c>
      <c r="E23" s="8">
        <f t="shared" si="0"/>
        <v>897.90909090909145</v>
      </c>
      <c r="F23" s="2" t="s">
        <v>12</v>
      </c>
      <c r="G23" s="8">
        <f t="shared" si="1"/>
        <v>865.21212121212193</v>
      </c>
    </row>
    <row r="24" spans="1:7" x14ac:dyDescent="0.25">
      <c r="A24" s="17" t="s">
        <v>8</v>
      </c>
      <c r="B24" s="16">
        <v>43492</v>
      </c>
      <c r="C24" s="23"/>
      <c r="D24" s="2" t="s">
        <v>12</v>
      </c>
      <c r="E24" s="8">
        <f t="shared" si="0"/>
        <v>890.36363636363694</v>
      </c>
      <c r="F24" s="2" t="s">
        <v>12</v>
      </c>
      <c r="G24" s="8">
        <f t="shared" si="1"/>
        <v>855.15151515151592</v>
      </c>
    </row>
    <row r="25" spans="1:7" x14ac:dyDescent="0.25">
      <c r="A25" s="17" t="s">
        <v>9</v>
      </c>
      <c r="B25" s="16">
        <v>43493</v>
      </c>
      <c r="C25" s="23"/>
      <c r="D25" s="2" t="s">
        <v>12</v>
      </c>
      <c r="E25" s="8">
        <f t="shared" si="0"/>
        <v>882.81818181818244</v>
      </c>
      <c r="F25" s="2" t="s">
        <v>12</v>
      </c>
      <c r="G25" s="8">
        <f t="shared" si="1"/>
        <v>845.09090909090992</v>
      </c>
    </row>
    <row r="26" spans="1:7" x14ac:dyDescent="0.25">
      <c r="A26" s="17" t="s">
        <v>3</v>
      </c>
      <c r="B26" s="16">
        <v>43494</v>
      </c>
      <c r="C26" s="23"/>
      <c r="D26" s="2" t="s">
        <v>12</v>
      </c>
      <c r="E26" s="8">
        <f t="shared" si="0"/>
        <v>875.27272727272793</v>
      </c>
      <c r="F26" s="2" t="s">
        <v>12</v>
      </c>
      <c r="G26" s="8">
        <f t="shared" si="1"/>
        <v>835.03030303030391</v>
      </c>
    </row>
    <row r="27" spans="1:7" x14ac:dyDescent="0.25">
      <c r="A27" s="17" t="s">
        <v>4</v>
      </c>
      <c r="B27" s="16">
        <v>43495</v>
      </c>
      <c r="C27" s="23"/>
      <c r="D27" s="2" t="s">
        <v>12</v>
      </c>
      <c r="E27" s="8">
        <f t="shared" si="0"/>
        <v>867.72727272727343</v>
      </c>
      <c r="F27" s="2" t="s">
        <v>12</v>
      </c>
      <c r="G27" s="8">
        <f t="shared" si="1"/>
        <v>824.96969696969791</v>
      </c>
    </row>
    <row r="28" spans="1:7" x14ac:dyDescent="0.25">
      <c r="A28" s="17" t="s">
        <v>5</v>
      </c>
      <c r="B28" s="16">
        <v>43496</v>
      </c>
      <c r="C28" s="23"/>
      <c r="D28" s="2" t="s">
        <v>12</v>
      </c>
      <c r="E28" s="8">
        <f t="shared" si="0"/>
        <v>860.18181818181893</v>
      </c>
      <c r="F28" s="2" t="s">
        <v>12</v>
      </c>
      <c r="G28" s="8">
        <f t="shared" si="1"/>
        <v>814.9090909090919</v>
      </c>
    </row>
    <row r="29" spans="1:7" x14ac:dyDescent="0.25">
      <c r="A29" s="17" t="s">
        <v>6</v>
      </c>
      <c r="B29" s="16">
        <v>43497</v>
      </c>
      <c r="C29" s="23"/>
      <c r="D29" s="2" t="s">
        <v>12</v>
      </c>
      <c r="E29" s="8">
        <f t="shared" si="0"/>
        <v>852.63636363636442</v>
      </c>
      <c r="F29" s="2" t="s">
        <v>12</v>
      </c>
      <c r="G29" s="8">
        <f t="shared" si="1"/>
        <v>804.8484848484859</v>
      </c>
    </row>
    <row r="30" spans="1:7" x14ac:dyDescent="0.25">
      <c r="A30" s="17" t="s">
        <v>7</v>
      </c>
      <c r="B30" s="16">
        <v>43498</v>
      </c>
      <c r="C30" s="23"/>
      <c r="D30" s="2" t="s">
        <v>12</v>
      </c>
      <c r="E30" s="8">
        <f t="shared" si="0"/>
        <v>845.09090909090992</v>
      </c>
      <c r="F30" s="2" t="s">
        <v>12</v>
      </c>
      <c r="G30" s="8">
        <f t="shared" si="1"/>
        <v>794.78787878787989</v>
      </c>
    </row>
    <row r="31" spans="1:7" x14ac:dyDescent="0.25">
      <c r="A31" s="17" t="s">
        <v>8</v>
      </c>
      <c r="B31" s="16">
        <v>43499</v>
      </c>
      <c r="C31" s="23"/>
      <c r="D31" s="2" t="s">
        <v>12</v>
      </c>
      <c r="E31" s="8">
        <f t="shared" si="0"/>
        <v>837.54545454545541</v>
      </c>
      <c r="F31" s="2" t="s">
        <v>12</v>
      </c>
      <c r="G31" s="8">
        <f t="shared" si="1"/>
        <v>784.72727272727388</v>
      </c>
    </row>
    <row r="32" spans="1:7" x14ac:dyDescent="0.25">
      <c r="A32" s="17" t="s">
        <v>9</v>
      </c>
      <c r="B32" s="16">
        <v>43500</v>
      </c>
      <c r="C32" s="23"/>
      <c r="D32" s="2" t="s">
        <v>12</v>
      </c>
      <c r="E32" s="8">
        <f t="shared" si="0"/>
        <v>830.00000000000091</v>
      </c>
      <c r="F32" s="2" t="s">
        <v>12</v>
      </c>
      <c r="G32" s="8">
        <f t="shared" si="1"/>
        <v>774.66666666666788</v>
      </c>
    </row>
    <row r="33" spans="1:7" x14ac:dyDescent="0.25">
      <c r="A33" s="17" t="s">
        <v>3</v>
      </c>
      <c r="B33" s="16">
        <v>43501</v>
      </c>
      <c r="C33" s="23"/>
      <c r="D33" s="2" t="s">
        <v>12</v>
      </c>
      <c r="E33" s="8">
        <f t="shared" si="0"/>
        <v>822.45454545454641</v>
      </c>
      <c r="F33" s="2" t="s">
        <v>12</v>
      </c>
      <c r="G33" s="8">
        <f t="shared" si="1"/>
        <v>764.60606060606187</v>
      </c>
    </row>
    <row r="34" spans="1:7" x14ac:dyDescent="0.25">
      <c r="A34" s="17" t="s">
        <v>4</v>
      </c>
      <c r="B34" s="16">
        <v>43502</v>
      </c>
      <c r="C34" s="23"/>
      <c r="D34" s="2" t="s">
        <v>12</v>
      </c>
      <c r="E34" s="8">
        <f t="shared" si="0"/>
        <v>814.9090909090919</v>
      </c>
      <c r="F34" s="2" t="s">
        <v>12</v>
      </c>
      <c r="G34" s="8">
        <f t="shared" si="1"/>
        <v>754.54545454545587</v>
      </c>
    </row>
    <row r="35" spans="1:7" x14ac:dyDescent="0.25">
      <c r="A35" s="17" t="s">
        <v>5</v>
      </c>
      <c r="B35" s="16">
        <v>43503</v>
      </c>
      <c r="C35" s="23"/>
      <c r="D35" s="2" t="s">
        <v>12</v>
      </c>
      <c r="E35" s="8">
        <f t="shared" si="0"/>
        <v>807.3636363636374</v>
      </c>
      <c r="F35" s="2" t="s">
        <v>12</v>
      </c>
      <c r="G35" s="8">
        <f t="shared" si="1"/>
        <v>744.48484848484986</v>
      </c>
    </row>
    <row r="36" spans="1:7" x14ac:dyDescent="0.25">
      <c r="A36" s="17" t="s">
        <v>6</v>
      </c>
      <c r="B36" s="16">
        <v>43504</v>
      </c>
      <c r="C36" s="23"/>
      <c r="D36" s="2" t="s">
        <v>12</v>
      </c>
      <c r="E36" s="8">
        <f t="shared" si="0"/>
        <v>799.81818181818289</v>
      </c>
      <c r="F36" s="2" t="s">
        <v>12</v>
      </c>
      <c r="G36" s="8">
        <f t="shared" si="1"/>
        <v>734.42424242424386</v>
      </c>
    </row>
    <row r="37" spans="1:7" x14ac:dyDescent="0.25">
      <c r="A37" s="17" t="s">
        <v>7</v>
      </c>
      <c r="B37" s="16">
        <v>43505</v>
      </c>
      <c r="C37" s="23"/>
      <c r="D37" s="2" t="s">
        <v>12</v>
      </c>
      <c r="E37" s="8">
        <f t="shared" si="0"/>
        <v>792.27272727272839</v>
      </c>
      <c r="F37" s="2" t="s">
        <v>12</v>
      </c>
      <c r="G37" s="8">
        <f t="shared" si="1"/>
        <v>724.36363636363785</v>
      </c>
    </row>
    <row r="38" spans="1:7" x14ac:dyDescent="0.25">
      <c r="A38" s="17" t="s">
        <v>8</v>
      </c>
      <c r="B38" s="16">
        <v>43506</v>
      </c>
      <c r="C38" s="23"/>
      <c r="D38" s="2" t="s">
        <v>12</v>
      </c>
      <c r="E38" s="8">
        <f t="shared" si="0"/>
        <v>784.72727272727388</v>
      </c>
      <c r="F38" s="2" t="s">
        <v>12</v>
      </c>
      <c r="G38" s="8">
        <f t="shared" si="1"/>
        <v>714.30303030303185</v>
      </c>
    </row>
    <row r="39" spans="1:7" x14ac:dyDescent="0.25">
      <c r="A39" s="17" t="s">
        <v>9</v>
      </c>
      <c r="B39" s="16">
        <v>43507</v>
      </c>
      <c r="C39" s="23"/>
      <c r="D39" s="2" t="s">
        <v>12</v>
      </c>
      <c r="E39" s="8">
        <f t="shared" si="0"/>
        <v>777.18181818181938</v>
      </c>
      <c r="F39" s="2" t="s">
        <v>12</v>
      </c>
      <c r="G39" s="8">
        <f t="shared" si="1"/>
        <v>704.24242424242584</v>
      </c>
    </row>
    <row r="40" spans="1:7" x14ac:dyDescent="0.25">
      <c r="A40" s="17" t="s">
        <v>3</v>
      </c>
      <c r="B40" s="16">
        <v>43508</v>
      </c>
      <c r="C40" s="23"/>
      <c r="D40" s="2" t="s">
        <v>12</v>
      </c>
      <c r="E40" s="8">
        <f t="shared" si="0"/>
        <v>769.63636363636488</v>
      </c>
      <c r="F40" s="2" t="s">
        <v>12</v>
      </c>
      <c r="G40" s="8">
        <f t="shared" si="1"/>
        <v>694.18181818181984</v>
      </c>
    </row>
    <row r="41" spans="1:7" x14ac:dyDescent="0.25">
      <c r="A41" s="17" t="s">
        <v>4</v>
      </c>
      <c r="B41" s="16">
        <v>43509</v>
      </c>
      <c r="C41" s="23"/>
      <c r="D41" s="2" t="s">
        <v>12</v>
      </c>
      <c r="E41" s="8">
        <f t="shared" si="0"/>
        <v>762.09090909091037</v>
      </c>
      <c r="F41" s="2" t="s">
        <v>12</v>
      </c>
      <c r="G41" s="8">
        <f t="shared" si="1"/>
        <v>684.12121212121383</v>
      </c>
    </row>
    <row r="42" spans="1:7" x14ac:dyDescent="0.25">
      <c r="A42" s="17" t="s">
        <v>5</v>
      </c>
      <c r="B42" s="16">
        <v>43510</v>
      </c>
      <c r="C42" s="23"/>
      <c r="D42" s="2" t="s">
        <v>12</v>
      </c>
      <c r="E42" s="8">
        <f t="shared" si="0"/>
        <v>754.54545454545587</v>
      </c>
      <c r="F42" s="2" t="s">
        <v>12</v>
      </c>
      <c r="G42" s="8">
        <f t="shared" si="1"/>
        <v>674.06060606060782</v>
      </c>
    </row>
    <row r="43" spans="1:7" x14ac:dyDescent="0.25">
      <c r="A43" s="17" t="s">
        <v>6</v>
      </c>
      <c r="B43" s="16">
        <v>43511</v>
      </c>
      <c r="C43" s="23"/>
      <c r="D43" s="2" t="s">
        <v>12</v>
      </c>
      <c r="E43" s="8">
        <f t="shared" ref="E43:E74" si="2">IF(D43="X",(E42-$I$10),E42)</f>
        <v>747.00000000000136</v>
      </c>
      <c r="F43" s="2" t="s">
        <v>12</v>
      </c>
      <c r="G43" s="8">
        <f t="shared" ref="G43:G74" si="3">IF(F43="X",(G42-$J$10),G42)</f>
        <v>664.00000000000182</v>
      </c>
    </row>
    <row r="44" spans="1:7" x14ac:dyDescent="0.25">
      <c r="A44" s="17" t="s">
        <v>7</v>
      </c>
      <c r="B44" s="16">
        <v>43512</v>
      </c>
      <c r="C44" s="23"/>
      <c r="D44" s="2" t="s">
        <v>12</v>
      </c>
      <c r="E44" s="8">
        <f t="shared" si="2"/>
        <v>739.45454545454686</v>
      </c>
      <c r="F44" s="2" t="s">
        <v>12</v>
      </c>
      <c r="G44" s="8">
        <f t="shared" si="3"/>
        <v>653.93939393939581</v>
      </c>
    </row>
    <row r="45" spans="1:7" x14ac:dyDescent="0.25">
      <c r="A45" s="17" t="s">
        <v>8</v>
      </c>
      <c r="B45" s="16">
        <v>43513</v>
      </c>
      <c r="C45" s="23"/>
      <c r="D45" s="2" t="s">
        <v>12</v>
      </c>
      <c r="E45" s="8">
        <f t="shared" si="2"/>
        <v>731.90909090909236</v>
      </c>
      <c r="F45" s="2" t="s">
        <v>12</v>
      </c>
      <c r="G45" s="8">
        <f t="shared" si="3"/>
        <v>643.87878787878981</v>
      </c>
    </row>
    <row r="46" spans="1:7" x14ac:dyDescent="0.25">
      <c r="A46" s="17" t="s">
        <v>9</v>
      </c>
      <c r="B46" s="16">
        <v>43514</v>
      </c>
      <c r="C46" s="23"/>
      <c r="D46" s="2" t="s">
        <v>12</v>
      </c>
      <c r="E46" s="8">
        <f t="shared" si="2"/>
        <v>724.36363636363785</v>
      </c>
      <c r="F46" s="2" t="s">
        <v>12</v>
      </c>
      <c r="G46" s="8">
        <f t="shared" si="3"/>
        <v>633.8181818181838</v>
      </c>
    </row>
    <row r="47" spans="1:7" x14ac:dyDescent="0.25">
      <c r="A47" s="17" t="s">
        <v>3</v>
      </c>
      <c r="B47" s="16">
        <v>43515</v>
      </c>
      <c r="C47" s="23"/>
      <c r="D47" s="2" t="s">
        <v>12</v>
      </c>
      <c r="E47" s="8">
        <f t="shared" si="2"/>
        <v>716.81818181818335</v>
      </c>
      <c r="F47" s="2" t="s">
        <v>12</v>
      </c>
      <c r="G47" s="8">
        <f t="shared" si="3"/>
        <v>623.7575757575778</v>
      </c>
    </row>
    <row r="48" spans="1:7" x14ac:dyDescent="0.25">
      <c r="A48" s="17" t="s">
        <v>4</v>
      </c>
      <c r="B48" s="16">
        <v>43516</v>
      </c>
      <c r="C48" s="23"/>
      <c r="D48" s="2" t="s">
        <v>12</v>
      </c>
      <c r="E48" s="8">
        <f t="shared" si="2"/>
        <v>709.27272727272884</v>
      </c>
      <c r="F48" s="2" t="s">
        <v>12</v>
      </c>
      <c r="G48" s="8">
        <f t="shared" si="3"/>
        <v>613.69696969697179</v>
      </c>
    </row>
    <row r="49" spans="1:7" x14ac:dyDescent="0.25">
      <c r="A49" s="17" t="s">
        <v>5</v>
      </c>
      <c r="B49" s="16">
        <v>43517</v>
      </c>
      <c r="C49" s="5"/>
      <c r="D49" s="2" t="s">
        <v>12</v>
      </c>
      <c r="E49" s="8">
        <f t="shared" si="2"/>
        <v>701.72727272727434</v>
      </c>
      <c r="F49" s="2" t="s">
        <v>12</v>
      </c>
      <c r="G49" s="8">
        <f t="shared" si="3"/>
        <v>603.63636363636579</v>
      </c>
    </row>
    <row r="50" spans="1:7" x14ac:dyDescent="0.25">
      <c r="A50" s="17" t="s">
        <v>6</v>
      </c>
      <c r="B50" s="16">
        <v>43518</v>
      </c>
      <c r="C50" s="5"/>
      <c r="D50" s="2" t="s">
        <v>12</v>
      </c>
      <c r="E50" s="8">
        <f t="shared" si="2"/>
        <v>694.18181818181984</v>
      </c>
      <c r="F50" s="2" t="s">
        <v>12</v>
      </c>
      <c r="G50" s="8">
        <f t="shared" si="3"/>
        <v>593.57575757575978</v>
      </c>
    </row>
    <row r="51" spans="1:7" x14ac:dyDescent="0.25">
      <c r="A51" s="17" t="s">
        <v>7</v>
      </c>
      <c r="B51" s="16">
        <v>43519</v>
      </c>
      <c r="C51" s="5"/>
      <c r="D51" s="2" t="s">
        <v>12</v>
      </c>
      <c r="E51" s="8">
        <f t="shared" si="2"/>
        <v>686.63636363636533</v>
      </c>
      <c r="F51" s="2" t="s">
        <v>12</v>
      </c>
      <c r="G51" s="8">
        <f t="shared" si="3"/>
        <v>583.51515151515378</v>
      </c>
    </row>
    <row r="52" spans="1:7" x14ac:dyDescent="0.25">
      <c r="A52" s="17" t="s">
        <v>8</v>
      </c>
      <c r="B52" s="16">
        <v>43520</v>
      </c>
      <c r="C52" s="5"/>
      <c r="D52" s="2" t="s">
        <v>12</v>
      </c>
      <c r="E52" s="8">
        <f t="shared" si="2"/>
        <v>679.09090909091083</v>
      </c>
      <c r="F52" s="2" t="s">
        <v>12</v>
      </c>
      <c r="G52" s="8">
        <f t="shared" si="3"/>
        <v>573.45454545454777</v>
      </c>
    </row>
    <row r="53" spans="1:7" x14ac:dyDescent="0.25">
      <c r="A53" s="17" t="s">
        <v>9</v>
      </c>
      <c r="B53" s="16">
        <v>43521</v>
      </c>
      <c r="C53" s="23"/>
      <c r="D53" s="2" t="s">
        <v>12</v>
      </c>
      <c r="E53" s="8">
        <f t="shared" si="2"/>
        <v>671.54545454545632</v>
      </c>
      <c r="F53" s="2" t="s">
        <v>12</v>
      </c>
      <c r="G53" s="8">
        <f t="shared" si="3"/>
        <v>563.39393939394176</v>
      </c>
    </row>
    <row r="54" spans="1:7" x14ac:dyDescent="0.25">
      <c r="A54" s="17" t="s">
        <v>3</v>
      </c>
      <c r="B54" s="16">
        <v>43522</v>
      </c>
      <c r="C54" s="23"/>
      <c r="D54" s="2" t="s">
        <v>12</v>
      </c>
      <c r="E54" s="8">
        <f t="shared" si="2"/>
        <v>664.00000000000182</v>
      </c>
      <c r="F54" s="2" t="s">
        <v>12</v>
      </c>
      <c r="G54" s="8">
        <f t="shared" si="3"/>
        <v>553.33333333333576</v>
      </c>
    </row>
    <row r="55" spans="1:7" x14ac:dyDescent="0.25">
      <c r="A55" s="17" t="s">
        <v>4</v>
      </c>
      <c r="B55" s="16">
        <v>43523</v>
      </c>
      <c r="C55" s="23"/>
      <c r="D55" s="2" t="s">
        <v>12</v>
      </c>
      <c r="E55" s="8">
        <f t="shared" si="2"/>
        <v>656.45454545454731</v>
      </c>
      <c r="F55" s="2" t="s">
        <v>12</v>
      </c>
      <c r="G55" s="8">
        <f t="shared" si="3"/>
        <v>543.27272727272975</v>
      </c>
    </row>
    <row r="56" spans="1:7" x14ac:dyDescent="0.25">
      <c r="A56" s="17" t="s">
        <v>5</v>
      </c>
      <c r="B56" s="16">
        <v>43524</v>
      </c>
      <c r="C56" s="23"/>
      <c r="D56" s="2" t="s">
        <v>12</v>
      </c>
      <c r="E56" s="8">
        <f t="shared" si="2"/>
        <v>648.90909090909281</v>
      </c>
      <c r="F56" s="2" t="s">
        <v>12</v>
      </c>
      <c r="G56" s="8">
        <f t="shared" si="3"/>
        <v>533.21212121212375</v>
      </c>
    </row>
    <row r="57" spans="1:7" x14ac:dyDescent="0.25">
      <c r="A57" s="17" t="s">
        <v>6</v>
      </c>
      <c r="B57" s="16">
        <v>43525</v>
      </c>
      <c r="C57" s="25"/>
      <c r="D57" s="2" t="s">
        <v>12</v>
      </c>
      <c r="E57" s="8">
        <f t="shared" si="2"/>
        <v>641.36363636363831</v>
      </c>
      <c r="F57" s="2" t="s">
        <v>12</v>
      </c>
      <c r="G57" s="8">
        <f t="shared" si="3"/>
        <v>523.15151515151774</v>
      </c>
    </row>
    <row r="58" spans="1:7" x14ac:dyDescent="0.25">
      <c r="A58" s="17" t="s">
        <v>7</v>
      </c>
      <c r="B58" s="16">
        <v>43526</v>
      </c>
      <c r="C58" s="21"/>
      <c r="D58" s="2" t="s">
        <v>12</v>
      </c>
      <c r="E58" s="8">
        <f t="shared" si="2"/>
        <v>633.8181818181838</v>
      </c>
      <c r="F58" s="2" t="s">
        <v>12</v>
      </c>
      <c r="G58" s="8">
        <f t="shared" si="3"/>
        <v>513.09090909091174</v>
      </c>
    </row>
    <row r="59" spans="1:7" x14ac:dyDescent="0.25">
      <c r="A59" s="17" t="s">
        <v>8</v>
      </c>
      <c r="B59" s="16">
        <v>43527</v>
      </c>
      <c r="C59" s="21" t="s">
        <v>10</v>
      </c>
      <c r="D59" s="27" t="s">
        <v>12</v>
      </c>
      <c r="E59" s="12">
        <f t="shared" si="2"/>
        <v>626.2727272727293</v>
      </c>
      <c r="F59" s="11" t="s">
        <v>12</v>
      </c>
      <c r="G59" s="12">
        <f t="shared" si="3"/>
        <v>503.03030303030567</v>
      </c>
    </row>
    <row r="60" spans="1:7" x14ac:dyDescent="0.25">
      <c r="A60" s="17" t="s">
        <v>9</v>
      </c>
      <c r="B60" s="16">
        <v>43528</v>
      </c>
      <c r="C60" s="22" t="s">
        <v>13</v>
      </c>
      <c r="D60" s="13"/>
      <c r="E60" s="14">
        <f t="shared" si="2"/>
        <v>626.2727272727293</v>
      </c>
      <c r="F60" s="13" t="s">
        <v>12</v>
      </c>
      <c r="G60" s="14">
        <f t="shared" si="3"/>
        <v>492.96969696969961</v>
      </c>
    </row>
    <row r="61" spans="1:7" x14ac:dyDescent="0.25">
      <c r="A61" s="17" t="s">
        <v>3</v>
      </c>
      <c r="B61" s="16">
        <v>43529</v>
      </c>
      <c r="C61" s="22" t="s">
        <v>13</v>
      </c>
      <c r="D61" s="3"/>
      <c r="E61" s="9">
        <f t="shared" si="2"/>
        <v>626.2727272727293</v>
      </c>
      <c r="F61" s="3"/>
      <c r="G61" s="9">
        <f t="shared" si="3"/>
        <v>492.96969696969961</v>
      </c>
    </row>
    <row r="62" spans="1:7" x14ac:dyDescent="0.25">
      <c r="A62" s="17" t="s">
        <v>4</v>
      </c>
      <c r="B62" s="16">
        <v>43530</v>
      </c>
      <c r="C62" s="22" t="s">
        <v>13</v>
      </c>
      <c r="D62" s="3"/>
      <c r="E62" s="9">
        <f t="shared" si="2"/>
        <v>626.2727272727293</v>
      </c>
      <c r="F62" s="3"/>
      <c r="G62" s="9">
        <f t="shared" si="3"/>
        <v>492.96969696969961</v>
      </c>
    </row>
    <row r="63" spans="1:7" x14ac:dyDescent="0.25">
      <c r="A63" s="17" t="s">
        <v>5</v>
      </c>
      <c r="B63" s="16">
        <v>43531</v>
      </c>
      <c r="C63" s="22" t="s">
        <v>13</v>
      </c>
      <c r="D63" s="3"/>
      <c r="E63" s="9">
        <f t="shared" si="2"/>
        <v>626.2727272727293</v>
      </c>
      <c r="F63" s="3"/>
      <c r="G63" s="9">
        <f t="shared" si="3"/>
        <v>492.96969696969961</v>
      </c>
    </row>
    <row r="64" spans="1:7" x14ac:dyDescent="0.25">
      <c r="A64" s="17" t="s">
        <v>6</v>
      </c>
      <c r="B64" s="16">
        <v>43532</v>
      </c>
      <c r="C64" s="22" t="s">
        <v>13</v>
      </c>
      <c r="D64" s="3"/>
      <c r="E64" s="9">
        <f t="shared" si="2"/>
        <v>626.2727272727293</v>
      </c>
      <c r="F64" s="3"/>
      <c r="G64" s="9">
        <f t="shared" si="3"/>
        <v>492.96969696969961</v>
      </c>
    </row>
    <row r="65" spans="1:7" x14ac:dyDescent="0.25">
      <c r="A65" s="17" t="s">
        <v>7</v>
      </c>
      <c r="B65" s="16">
        <v>43533</v>
      </c>
      <c r="C65" s="22" t="s">
        <v>13</v>
      </c>
      <c r="D65" s="28"/>
      <c r="E65" s="14">
        <f t="shared" si="2"/>
        <v>626.2727272727293</v>
      </c>
      <c r="F65" s="13"/>
      <c r="G65" s="14">
        <f t="shared" si="3"/>
        <v>492.96969696969961</v>
      </c>
    </row>
    <row r="66" spans="1:7" x14ac:dyDescent="0.25">
      <c r="A66" s="17" t="s">
        <v>8</v>
      </c>
      <c r="B66" s="16">
        <v>43534</v>
      </c>
      <c r="C66" s="25" t="s">
        <v>11</v>
      </c>
      <c r="D66" s="11" t="s">
        <v>12</v>
      </c>
      <c r="E66" s="12">
        <f t="shared" si="2"/>
        <v>618.72727272727479</v>
      </c>
      <c r="F66" s="11"/>
      <c r="G66" s="12">
        <f t="shared" si="3"/>
        <v>492.96969696969961</v>
      </c>
    </row>
    <row r="67" spans="1:7" x14ac:dyDescent="0.25">
      <c r="A67" s="17" t="s">
        <v>9</v>
      </c>
      <c r="B67" s="16">
        <v>43535</v>
      </c>
      <c r="C67" s="23"/>
      <c r="D67" s="2" t="s">
        <v>12</v>
      </c>
      <c r="E67" s="8">
        <f t="shared" si="2"/>
        <v>611.18181818182029</v>
      </c>
      <c r="F67" s="2" t="s">
        <v>12</v>
      </c>
      <c r="G67" s="8">
        <f t="shared" si="3"/>
        <v>482.90909090909355</v>
      </c>
    </row>
    <row r="68" spans="1:7" x14ac:dyDescent="0.25">
      <c r="A68" s="17" t="s">
        <v>3</v>
      </c>
      <c r="B68" s="16">
        <v>43536</v>
      </c>
      <c r="C68" s="23"/>
      <c r="D68" s="2" t="s">
        <v>12</v>
      </c>
      <c r="E68" s="8">
        <f t="shared" si="2"/>
        <v>603.63636363636579</v>
      </c>
      <c r="F68" s="2" t="s">
        <v>12</v>
      </c>
      <c r="G68" s="8">
        <f t="shared" si="3"/>
        <v>472.84848484848749</v>
      </c>
    </row>
    <row r="69" spans="1:7" x14ac:dyDescent="0.25">
      <c r="A69" s="17" t="s">
        <v>4</v>
      </c>
      <c r="B69" s="16">
        <v>43537</v>
      </c>
      <c r="C69" s="23"/>
      <c r="D69" s="2" t="s">
        <v>12</v>
      </c>
      <c r="E69" s="8">
        <f t="shared" si="2"/>
        <v>596.09090909091128</v>
      </c>
      <c r="F69" s="2" t="s">
        <v>12</v>
      </c>
      <c r="G69" s="8">
        <f t="shared" si="3"/>
        <v>462.78787878788143</v>
      </c>
    </row>
    <row r="70" spans="1:7" x14ac:dyDescent="0.25">
      <c r="A70" s="17" t="s">
        <v>5</v>
      </c>
      <c r="B70" s="16">
        <v>43538</v>
      </c>
      <c r="C70" s="23"/>
      <c r="D70" s="2" t="s">
        <v>12</v>
      </c>
      <c r="E70" s="8">
        <f t="shared" si="2"/>
        <v>588.54545454545678</v>
      </c>
      <c r="F70" s="2" t="s">
        <v>12</v>
      </c>
      <c r="G70" s="8">
        <f t="shared" si="3"/>
        <v>452.72727272727536</v>
      </c>
    </row>
    <row r="71" spans="1:7" x14ac:dyDescent="0.25">
      <c r="A71" s="17" t="s">
        <v>6</v>
      </c>
      <c r="B71" s="16">
        <v>43539</v>
      </c>
      <c r="C71" s="23"/>
      <c r="D71" s="2" t="s">
        <v>12</v>
      </c>
      <c r="E71" s="8">
        <f t="shared" si="2"/>
        <v>581.00000000000227</v>
      </c>
      <c r="F71" s="2" t="s">
        <v>12</v>
      </c>
      <c r="G71" s="8">
        <f t="shared" si="3"/>
        <v>442.6666666666693</v>
      </c>
    </row>
    <row r="72" spans="1:7" x14ac:dyDescent="0.25">
      <c r="A72" s="17" t="s">
        <v>7</v>
      </c>
      <c r="B72" s="16">
        <v>43540</v>
      </c>
      <c r="C72" s="23"/>
      <c r="D72" s="2" t="s">
        <v>12</v>
      </c>
      <c r="E72" s="8">
        <f t="shared" si="2"/>
        <v>573.45454545454777</v>
      </c>
      <c r="F72" s="2" t="s">
        <v>12</v>
      </c>
      <c r="G72" s="8">
        <f t="shared" si="3"/>
        <v>432.60606060606324</v>
      </c>
    </row>
    <row r="73" spans="1:7" x14ac:dyDescent="0.25">
      <c r="A73" s="17" t="s">
        <v>8</v>
      </c>
      <c r="B73" s="16">
        <v>43541</v>
      </c>
      <c r="C73" s="23"/>
      <c r="D73" s="2" t="s">
        <v>12</v>
      </c>
      <c r="E73" s="8">
        <f t="shared" si="2"/>
        <v>565.90909090909327</v>
      </c>
      <c r="F73" s="2" t="s">
        <v>12</v>
      </c>
      <c r="G73" s="8">
        <f t="shared" si="3"/>
        <v>422.54545454545718</v>
      </c>
    </row>
    <row r="74" spans="1:7" x14ac:dyDescent="0.25">
      <c r="A74" s="17" t="s">
        <v>9</v>
      </c>
      <c r="B74" s="16">
        <v>43542</v>
      </c>
      <c r="C74" s="23"/>
      <c r="D74" s="2" t="s">
        <v>12</v>
      </c>
      <c r="E74" s="8">
        <f t="shared" si="2"/>
        <v>558.36363636363876</v>
      </c>
      <c r="F74" s="2" t="s">
        <v>12</v>
      </c>
      <c r="G74" s="8">
        <f t="shared" si="3"/>
        <v>412.48484848485111</v>
      </c>
    </row>
    <row r="75" spans="1:7" x14ac:dyDescent="0.25">
      <c r="A75" s="17" t="s">
        <v>3</v>
      </c>
      <c r="B75" s="16">
        <v>43543</v>
      </c>
      <c r="C75" s="23"/>
      <c r="D75" s="2" t="s">
        <v>12</v>
      </c>
      <c r="E75" s="8">
        <f t="shared" ref="E75:E106" si="4">IF(D75="X",(E74-$I$10),E74)</f>
        <v>550.81818181818426</v>
      </c>
      <c r="F75" s="2" t="s">
        <v>12</v>
      </c>
      <c r="G75" s="8">
        <f t="shared" ref="G75:G106" si="5">IF(F75="X",(G74-$J$10),G74)</f>
        <v>402.42424242424505</v>
      </c>
    </row>
    <row r="76" spans="1:7" x14ac:dyDescent="0.25">
      <c r="A76" s="17" t="s">
        <v>4</v>
      </c>
      <c r="B76" s="16">
        <v>43544</v>
      </c>
      <c r="C76" s="23"/>
      <c r="D76" s="2" t="s">
        <v>12</v>
      </c>
      <c r="E76" s="8">
        <f t="shared" si="4"/>
        <v>543.27272727272975</v>
      </c>
      <c r="F76" s="2" t="s">
        <v>12</v>
      </c>
      <c r="G76" s="8">
        <f t="shared" si="5"/>
        <v>392.36363636363899</v>
      </c>
    </row>
    <row r="77" spans="1:7" x14ac:dyDescent="0.25">
      <c r="A77" s="17" t="s">
        <v>5</v>
      </c>
      <c r="B77" s="16">
        <v>43545</v>
      </c>
      <c r="C77" s="23"/>
      <c r="D77" s="2" t="s">
        <v>12</v>
      </c>
      <c r="E77" s="8">
        <f t="shared" si="4"/>
        <v>535.72727272727525</v>
      </c>
      <c r="F77" s="2" t="s">
        <v>12</v>
      </c>
      <c r="G77" s="8">
        <f t="shared" si="5"/>
        <v>382.30303030303293</v>
      </c>
    </row>
    <row r="78" spans="1:7" x14ac:dyDescent="0.25">
      <c r="A78" s="17" t="s">
        <v>6</v>
      </c>
      <c r="B78" s="16">
        <v>43546</v>
      </c>
      <c r="C78" s="23"/>
      <c r="D78" s="2" t="s">
        <v>12</v>
      </c>
      <c r="E78" s="8">
        <f t="shared" si="4"/>
        <v>528.18181818182074</v>
      </c>
      <c r="F78" s="2" t="s">
        <v>12</v>
      </c>
      <c r="G78" s="8">
        <f t="shared" si="5"/>
        <v>372.24242424242686</v>
      </c>
    </row>
    <row r="79" spans="1:7" x14ac:dyDescent="0.25">
      <c r="A79" s="17" t="s">
        <v>7</v>
      </c>
      <c r="B79" s="16">
        <v>43547</v>
      </c>
      <c r="C79" s="23"/>
      <c r="D79" s="2" t="s">
        <v>12</v>
      </c>
      <c r="E79" s="8">
        <f t="shared" si="4"/>
        <v>520.63636363636624</v>
      </c>
      <c r="F79" s="2" t="s">
        <v>12</v>
      </c>
      <c r="G79" s="8">
        <f t="shared" si="5"/>
        <v>362.1818181818208</v>
      </c>
    </row>
    <row r="80" spans="1:7" x14ac:dyDescent="0.25">
      <c r="A80" s="17" t="s">
        <v>8</v>
      </c>
      <c r="B80" s="16">
        <v>43548</v>
      </c>
      <c r="C80" s="5"/>
      <c r="D80" s="2" t="s">
        <v>12</v>
      </c>
      <c r="E80" s="8">
        <f t="shared" si="4"/>
        <v>513.09090909091174</v>
      </c>
      <c r="F80" s="2" t="s">
        <v>12</v>
      </c>
      <c r="G80" s="8">
        <f t="shared" si="5"/>
        <v>352.12121212121474</v>
      </c>
    </row>
    <row r="81" spans="1:7" x14ac:dyDescent="0.25">
      <c r="A81" s="17" t="s">
        <v>9</v>
      </c>
      <c r="B81" s="16">
        <v>43549</v>
      </c>
      <c r="C81" s="5"/>
      <c r="D81" s="2" t="s">
        <v>12</v>
      </c>
      <c r="E81" s="8">
        <f t="shared" si="4"/>
        <v>505.54545454545718</v>
      </c>
      <c r="F81" s="2" t="s">
        <v>12</v>
      </c>
      <c r="G81" s="8">
        <f t="shared" si="5"/>
        <v>342.06060606060868</v>
      </c>
    </row>
    <row r="82" spans="1:7" x14ac:dyDescent="0.25">
      <c r="A82" s="17" t="s">
        <v>3</v>
      </c>
      <c r="B82" s="16">
        <v>43550</v>
      </c>
      <c r="C82" s="5"/>
      <c r="D82" s="2" t="s">
        <v>12</v>
      </c>
      <c r="E82" s="8">
        <f t="shared" si="4"/>
        <v>498.00000000000261</v>
      </c>
      <c r="F82" s="2" t="s">
        <v>12</v>
      </c>
      <c r="G82" s="8">
        <f t="shared" si="5"/>
        <v>332.00000000000261</v>
      </c>
    </row>
    <row r="83" spans="1:7" x14ac:dyDescent="0.25">
      <c r="A83" s="17" t="s">
        <v>4</v>
      </c>
      <c r="B83" s="16">
        <v>43551</v>
      </c>
      <c r="C83" s="5"/>
      <c r="D83" s="2" t="s">
        <v>12</v>
      </c>
      <c r="E83" s="8">
        <f t="shared" si="4"/>
        <v>490.45454545454805</v>
      </c>
      <c r="F83" s="2" t="s">
        <v>12</v>
      </c>
      <c r="G83" s="8">
        <f t="shared" si="5"/>
        <v>321.93939393939655</v>
      </c>
    </row>
    <row r="84" spans="1:7" x14ac:dyDescent="0.25">
      <c r="A84" s="17" t="s">
        <v>5</v>
      </c>
      <c r="B84" s="16">
        <v>43552</v>
      </c>
      <c r="C84" s="5"/>
      <c r="D84" s="2" t="s">
        <v>12</v>
      </c>
      <c r="E84" s="8">
        <f t="shared" si="4"/>
        <v>482.90909090909349</v>
      </c>
      <c r="F84" s="2" t="s">
        <v>12</v>
      </c>
      <c r="G84" s="8">
        <f t="shared" si="5"/>
        <v>311.87878787879049</v>
      </c>
    </row>
    <row r="85" spans="1:7" x14ac:dyDescent="0.25">
      <c r="A85" s="17" t="s">
        <v>6</v>
      </c>
      <c r="B85" s="16">
        <v>43553</v>
      </c>
      <c r="C85" s="5"/>
      <c r="D85" s="2" t="s">
        <v>12</v>
      </c>
      <c r="E85" s="8">
        <f t="shared" si="4"/>
        <v>475.36363636363893</v>
      </c>
      <c r="F85" s="2" t="s">
        <v>12</v>
      </c>
      <c r="G85" s="8">
        <f t="shared" si="5"/>
        <v>301.81818181818443</v>
      </c>
    </row>
    <row r="86" spans="1:7" x14ac:dyDescent="0.25">
      <c r="A86" s="17" t="s">
        <v>7</v>
      </c>
      <c r="B86" s="16">
        <v>43554</v>
      </c>
      <c r="C86" s="23"/>
      <c r="D86" s="2" t="s">
        <v>12</v>
      </c>
      <c r="E86" s="8">
        <f t="shared" si="4"/>
        <v>467.81818181818437</v>
      </c>
      <c r="F86" s="2" t="s">
        <v>12</v>
      </c>
      <c r="G86" s="8">
        <f t="shared" si="5"/>
        <v>291.75757575757837</v>
      </c>
    </row>
    <row r="87" spans="1:7" x14ac:dyDescent="0.25">
      <c r="A87" s="17" t="s">
        <v>8</v>
      </c>
      <c r="B87" s="16">
        <v>43555</v>
      </c>
      <c r="C87" s="23"/>
      <c r="D87" s="2" t="s">
        <v>12</v>
      </c>
      <c r="E87" s="8">
        <f t="shared" si="4"/>
        <v>460.27272727272981</v>
      </c>
      <c r="F87" s="2" t="s">
        <v>12</v>
      </c>
      <c r="G87" s="8">
        <f t="shared" si="5"/>
        <v>281.6969696969723</v>
      </c>
    </row>
    <row r="88" spans="1:7" x14ac:dyDescent="0.25">
      <c r="A88" s="17" t="s">
        <v>9</v>
      </c>
      <c r="B88" s="16">
        <v>43556</v>
      </c>
      <c r="C88" s="5"/>
      <c r="D88" s="5" t="s">
        <v>12</v>
      </c>
      <c r="E88" s="8">
        <f t="shared" si="4"/>
        <v>452.72727272727525</v>
      </c>
      <c r="F88" s="5" t="s">
        <v>12</v>
      </c>
      <c r="G88" s="8">
        <f t="shared" si="5"/>
        <v>271.63636363636624</v>
      </c>
    </row>
    <row r="89" spans="1:7" x14ac:dyDescent="0.25">
      <c r="A89" s="17" t="s">
        <v>3</v>
      </c>
      <c r="B89" s="16">
        <v>43557</v>
      </c>
      <c r="C89" s="5"/>
      <c r="D89" s="5" t="s">
        <v>12</v>
      </c>
      <c r="E89" s="8">
        <f t="shared" si="4"/>
        <v>445.18181818182069</v>
      </c>
      <c r="F89" s="5" t="s">
        <v>12</v>
      </c>
      <c r="G89" s="8">
        <f t="shared" si="5"/>
        <v>261.57575757576018</v>
      </c>
    </row>
    <row r="90" spans="1:7" x14ac:dyDescent="0.25">
      <c r="A90" s="17" t="s">
        <v>4</v>
      </c>
      <c r="B90" s="16">
        <v>43558</v>
      </c>
      <c r="C90" s="5"/>
      <c r="D90" s="5" t="s">
        <v>12</v>
      </c>
      <c r="E90" s="8">
        <f t="shared" si="4"/>
        <v>437.63636363636613</v>
      </c>
      <c r="F90" s="5" t="s">
        <v>12</v>
      </c>
      <c r="G90" s="8">
        <f t="shared" si="5"/>
        <v>251.51515151515412</v>
      </c>
    </row>
    <row r="91" spans="1:7" x14ac:dyDescent="0.25">
      <c r="A91" s="17" t="s">
        <v>5</v>
      </c>
      <c r="B91" s="16">
        <v>43559</v>
      </c>
      <c r="C91" s="5"/>
      <c r="D91" s="5" t="s">
        <v>12</v>
      </c>
      <c r="E91" s="8">
        <f t="shared" si="4"/>
        <v>430.09090909091157</v>
      </c>
      <c r="F91" s="5" t="s">
        <v>12</v>
      </c>
      <c r="G91" s="8">
        <f t="shared" si="5"/>
        <v>241.45454545454805</v>
      </c>
    </row>
    <row r="92" spans="1:7" x14ac:dyDescent="0.25">
      <c r="A92" s="17" t="s">
        <v>6</v>
      </c>
      <c r="B92" s="16">
        <v>43560</v>
      </c>
      <c r="C92" s="5"/>
      <c r="D92" s="5" t="s">
        <v>12</v>
      </c>
      <c r="E92" s="8">
        <f t="shared" si="4"/>
        <v>422.54545454545701</v>
      </c>
      <c r="F92" s="5" t="s">
        <v>12</v>
      </c>
      <c r="G92" s="8">
        <f t="shared" si="5"/>
        <v>231.39393939394199</v>
      </c>
    </row>
    <row r="93" spans="1:7" x14ac:dyDescent="0.25">
      <c r="A93" s="17" t="s">
        <v>7</v>
      </c>
      <c r="B93" s="16">
        <v>43561</v>
      </c>
      <c r="C93" s="23"/>
      <c r="D93" s="2" t="s">
        <v>12</v>
      </c>
      <c r="E93" s="8">
        <f t="shared" si="4"/>
        <v>415.00000000000244</v>
      </c>
      <c r="F93" s="2" t="s">
        <v>12</v>
      </c>
      <c r="G93" s="8">
        <f t="shared" si="5"/>
        <v>221.33333333333593</v>
      </c>
    </row>
    <row r="94" spans="1:7" x14ac:dyDescent="0.25">
      <c r="A94" s="17" t="s">
        <v>8</v>
      </c>
      <c r="B94" s="16">
        <v>43562</v>
      </c>
      <c r="C94" s="23"/>
      <c r="D94" s="2" t="s">
        <v>12</v>
      </c>
      <c r="E94" s="8">
        <f t="shared" si="4"/>
        <v>407.45454545454788</v>
      </c>
      <c r="F94" s="2" t="s">
        <v>12</v>
      </c>
      <c r="G94" s="8">
        <f t="shared" si="5"/>
        <v>211.27272727272987</v>
      </c>
    </row>
    <row r="95" spans="1:7" x14ac:dyDescent="0.25">
      <c r="A95" s="17" t="s">
        <v>9</v>
      </c>
      <c r="B95" s="16">
        <v>43563</v>
      </c>
      <c r="C95" s="23"/>
      <c r="D95" s="2" t="s">
        <v>12</v>
      </c>
      <c r="E95" s="8">
        <f t="shared" si="4"/>
        <v>399.90909090909332</v>
      </c>
      <c r="F95" s="2" t="s">
        <v>12</v>
      </c>
      <c r="G95" s="8">
        <f t="shared" si="5"/>
        <v>201.2121212121238</v>
      </c>
    </row>
    <row r="96" spans="1:7" x14ac:dyDescent="0.25">
      <c r="A96" s="17" t="s">
        <v>3</v>
      </c>
      <c r="B96" s="16">
        <v>43564</v>
      </c>
      <c r="C96" s="23"/>
      <c r="D96" s="2" t="s">
        <v>12</v>
      </c>
      <c r="E96" s="8">
        <f t="shared" si="4"/>
        <v>392.36363636363876</v>
      </c>
      <c r="F96" s="2" t="s">
        <v>12</v>
      </c>
      <c r="G96" s="8">
        <f t="shared" si="5"/>
        <v>191.15151515151774</v>
      </c>
    </row>
    <row r="97" spans="1:7" x14ac:dyDescent="0.25">
      <c r="A97" s="17" t="s">
        <v>4</v>
      </c>
      <c r="B97" s="16">
        <v>43565</v>
      </c>
      <c r="C97" s="23"/>
      <c r="D97" s="2" t="s">
        <v>12</v>
      </c>
      <c r="E97" s="8">
        <f t="shared" si="4"/>
        <v>384.8181818181842</v>
      </c>
      <c r="F97" s="2" t="s">
        <v>12</v>
      </c>
      <c r="G97" s="8">
        <f t="shared" si="5"/>
        <v>181.09090909091168</v>
      </c>
    </row>
    <row r="98" spans="1:7" x14ac:dyDescent="0.25">
      <c r="A98" s="17" t="s">
        <v>5</v>
      </c>
      <c r="B98" s="16">
        <v>43566</v>
      </c>
      <c r="C98" s="23"/>
      <c r="D98" s="2" t="s">
        <v>12</v>
      </c>
      <c r="E98" s="8">
        <f t="shared" si="4"/>
        <v>377.27272727272964</v>
      </c>
      <c r="F98" s="2" t="s">
        <v>12</v>
      </c>
      <c r="G98" s="8">
        <f t="shared" si="5"/>
        <v>171.03030303030562</v>
      </c>
    </row>
    <row r="99" spans="1:7" x14ac:dyDescent="0.25">
      <c r="A99" s="17" t="s">
        <v>6</v>
      </c>
      <c r="B99" s="16">
        <v>43567</v>
      </c>
      <c r="C99" s="23"/>
      <c r="D99" s="2" t="s">
        <v>12</v>
      </c>
      <c r="E99" s="8">
        <f t="shared" si="4"/>
        <v>369.72727272727508</v>
      </c>
      <c r="F99" s="2" t="s">
        <v>12</v>
      </c>
      <c r="G99" s="8">
        <f t="shared" si="5"/>
        <v>160.96969696969956</v>
      </c>
    </row>
    <row r="100" spans="1:7" x14ac:dyDescent="0.25">
      <c r="A100" s="17" t="s">
        <v>7</v>
      </c>
      <c r="B100" s="16">
        <v>43568</v>
      </c>
      <c r="C100" s="23"/>
      <c r="D100" s="2" t="s">
        <v>12</v>
      </c>
      <c r="E100" s="8">
        <f t="shared" si="4"/>
        <v>362.18181818182052</v>
      </c>
      <c r="F100" s="2" t="s">
        <v>12</v>
      </c>
      <c r="G100" s="8">
        <f t="shared" si="5"/>
        <v>150.90909090909349</v>
      </c>
    </row>
    <row r="101" spans="1:7" x14ac:dyDescent="0.25">
      <c r="A101" s="17" t="s">
        <v>8</v>
      </c>
      <c r="B101" s="16">
        <v>43569</v>
      </c>
      <c r="C101" s="23"/>
      <c r="D101" s="2" t="s">
        <v>12</v>
      </c>
      <c r="E101" s="8">
        <f t="shared" si="4"/>
        <v>354.63636363636596</v>
      </c>
      <c r="F101" s="2" t="s">
        <v>12</v>
      </c>
      <c r="G101" s="8">
        <f t="shared" si="5"/>
        <v>140.84848484848743</v>
      </c>
    </row>
    <row r="102" spans="1:7" x14ac:dyDescent="0.25">
      <c r="A102" s="17" t="s">
        <v>9</v>
      </c>
      <c r="B102" s="16">
        <v>43570</v>
      </c>
      <c r="C102" s="23"/>
      <c r="D102" s="2" t="s">
        <v>12</v>
      </c>
      <c r="E102" s="8">
        <f t="shared" si="4"/>
        <v>347.0909090909114</v>
      </c>
      <c r="F102" s="2" t="s">
        <v>12</v>
      </c>
      <c r="G102" s="8">
        <f t="shared" si="5"/>
        <v>130.78787878788137</v>
      </c>
    </row>
    <row r="103" spans="1:7" x14ac:dyDescent="0.25">
      <c r="A103" s="17" t="s">
        <v>3</v>
      </c>
      <c r="B103" s="16">
        <v>43571</v>
      </c>
      <c r="C103" s="23"/>
      <c r="D103" s="2" t="s">
        <v>12</v>
      </c>
      <c r="E103" s="8">
        <f t="shared" si="4"/>
        <v>339.54545454545683</v>
      </c>
      <c r="F103" s="2" t="s">
        <v>12</v>
      </c>
      <c r="G103" s="8">
        <f t="shared" si="5"/>
        <v>120.72727272727531</v>
      </c>
    </row>
    <row r="104" spans="1:7" x14ac:dyDescent="0.25">
      <c r="A104" s="17" t="s">
        <v>4</v>
      </c>
      <c r="B104" s="16">
        <v>43572</v>
      </c>
      <c r="C104" s="23"/>
      <c r="D104" s="2" t="s">
        <v>12</v>
      </c>
      <c r="E104" s="8">
        <f t="shared" si="4"/>
        <v>332.00000000000227</v>
      </c>
      <c r="F104" s="2" t="s">
        <v>12</v>
      </c>
      <c r="G104" s="8">
        <f t="shared" si="5"/>
        <v>110.66666666666924</v>
      </c>
    </row>
    <row r="105" spans="1:7" x14ac:dyDescent="0.25">
      <c r="A105" s="17" t="s">
        <v>5</v>
      </c>
      <c r="B105" s="16">
        <v>43573</v>
      </c>
      <c r="C105" s="23"/>
      <c r="D105" s="2" t="s">
        <v>12</v>
      </c>
      <c r="E105" s="8">
        <f t="shared" si="4"/>
        <v>324.45454545454771</v>
      </c>
      <c r="F105" s="2" t="s">
        <v>12</v>
      </c>
      <c r="G105" s="8">
        <f t="shared" si="5"/>
        <v>100.60606060606318</v>
      </c>
    </row>
    <row r="106" spans="1:7" x14ac:dyDescent="0.25">
      <c r="A106" s="17" t="s">
        <v>6</v>
      </c>
      <c r="B106" s="16">
        <v>43574</v>
      </c>
      <c r="C106" s="23"/>
      <c r="D106" s="2" t="s">
        <v>12</v>
      </c>
      <c r="E106" s="8">
        <f t="shared" si="4"/>
        <v>316.90909090909315</v>
      </c>
      <c r="F106" s="2" t="s">
        <v>12</v>
      </c>
      <c r="G106" s="8">
        <f t="shared" si="5"/>
        <v>90.545454545457119</v>
      </c>
    </row>
    <row r="107" spans="1:7" x14ac:dyDescent="0.25">
      <c r="A107" s="17" t="s">
        <v>7</v>
      </c>
      <c r="B107" s="16">
        <v>43575</v>
      </c>
      <c r="C107" s="23"/>
      <c r="D107" s="2" t="s">
        <v>12</v>
      </c>
      <c r="E107" s="8">
        <f t="shared" ref="E107:E138" si="6">IF(D107="X",(E106-$I$10),E106)</f>
        <v>309.36363636363859</v>
      </c>
      <c r="F107" s="2" t="s">
        <v>12</v>
      </c>
      <c r="G107" s="8">
        <f t="shared" ref="G107:G138" si="7">IF(F107="X",(G106-$J$10),G106)</f>
        <v>80.484848484851057</v>
      </c>
    </row>
    <row r="108" spans="1:7" x14ac:dyDescent="0.25">
      <c r="A108" s="17" t="s">
        <v>8</v>
      </c>
      <c r="B108" s="16">
        <v>43576</v>
      </c>
      <c r="C108" s="23"/>
      <c r="D108" s="2" t="s">
        <v>12</v>
      </c>
      <c r="E108" s="8">
        <f t="shared" si="6"/>
        <v>301.81818181818403</v>
      </c>
      <c r="F108" s="2" t="s">
        <v>12</v>
      </c>
      <c r="G108" s="8">
        <f t="shared" si="7"/>
        <v>70.424242424244994</v>
      </c>
    </row>
    <row r="109" spans="1:7" x14ac:dyDescent="0.25">
      <c r="A109" s="17" t="s">
        <v>9</v>
      </c>
      <c r="B109" s="16">
        <v>43577</v>
      </c>
      <c r="C109" s="23"/>
      <c r="D109" s="2" t="s">
        <v>12</v>
      </c>
      <c r="E109" s="8">
        <f t="shared" si="6"/>
        <v>294.27272727272947</v>
      </c>
      <c r="F109" s="2" t="s">
        <v>12</v>
      </c>
      <c r="G109" s="8">
        <f t="shared" si="7"/>
        <v>60.363636363638932</v>
      </c>
    </row>
    <row r="110" spans="1:7" x14ac:dyDescent="0.25">
      <c r="A110" s="17" t="s">
        <v>3</v>
      </c>
      <c r="B110" s="16">
        <v>43578</v>
      </c>
      <c r="C110" s="23"/>
      <c r="D110" s="2" t="s">
        <v>12</v>
      </c>
      <c r="E110" s="8">
        <f t="shared" si="6"/>
        <v>286.72727272727491</v>
      </c>
      <c r="F110" s="2" t="s">
        <v>12</v>
      </c>
      <c r="G110" s="8">
        <f t="shared" si="7"/>
        <v>50.30303030303287</v>
      </c>
    </row>
    <row r="111" spans="1:7" x14ac:dyDescent="0.25">
      <c r="A111" s="17" t="s">
        <v>4</v>
      </c>
      <c r="B111" s="16">
        <v>43579</v>
      </c>
      <c r="C111" s="23"/>
      <c r="D111" s="2" t="s">
        <v>12</v>
      </c>
      <c r="E111" s="8">
        <f t="shared" si="6"/>
        <v>279.18181818182035</v>
      </c>
      <c r="F111" s="2" t="s">
        <v>12</v>
      </c>
      <c r="G111" s="8">
        <f t="shared" si="7"/>
        <v>40.242424242426807</v>
      </c>
    </row>
    <row r="112" spans="1:7" x14ac:dyDescent="0.25">
      <c r="A112" s="17" t="s">
        <v>5</v>
      </c>
      <c r="B112" s="16">
        <v>43580</v>
      </c>
      <c r="C112" s="23"/>
      <c r="D112" s="2" t="s">
        <v>12</v>
      </c>
      <c r="E112" s="8">
        <f t="shared" si="6"/>
        <v>271.63636363636579</v>
      </c>
      <c r="F112" s="2" t="s">
        <v>12</v>
      </c>
      <c r="G112" s="8">
        <f t="shared" si="7"/>
        <v>30.181818181820745</v>
      </c>
    </row>
    <row r="113" spans="1:8" x14ac:dyDescent="0.25">
      <c r="A113" s="17" t="s">
        <v>6</v>
      </c>
      <c r="B113" s="16">
        <v>43581</v>
      </c>
      <c r="C113" s="15"/>
      <c r="D113" s="2" t="s">
        <v>12</v>
      </c>
      <c r="E113" s="8">
        <f t="shared" si="6"/>
        <v>264.09090909091123</v>
      </c>
      <c r="F113" s="2" t="s">
        <v>12</v>
      </c>
      <c r="G113" s="8">
        <f t="shared" si="7"/>
        <v>20.121212121214683</v>
      </c>
    </row>
    <row r="114" spans="1:8" x14ac:dyDescent="0.25">
      <c r="A114" s="17" t="s">
        <v>7</v>
      </c>
      <c r="B114" s="16">
        <v>43582</v>
      </c>
      <c r="C114" s="23"/>
      <c r="D114" s="5" t="s">
        <v>12</v>
      </c>
      <c r="E114" s="8">
        <f t="shared" si="6"/>
        <v>256.54545454545666</v>
      </c>
      <c r="F114" s="5" t="s">
        <v>12</v>
      </c>
      <c r="G114" s="8">
        <f t="shared" si="7"/>
        <v>10.060606060608622</v>
      </c>
      <c r="H114" s="4"/>
    </row>
    <row r="115" spans="1:8" x14ac:dyDescent="0.25">
      <c r="A115" s="17" t="s">
        <v>8</v>
      </c>
      <c r="B115" s="16">
        <v>43583</v>
      </c>
      <c r="C115" s="27"/>
      <c r="D115" s="5" t="s">
        <v>12</v>
      </c>
      <c r="E115" s="8">
        <f t="shared" si="6"/>
        <v>249.00000000000213</v>
      </c>
      <c r="F115" s="5" t="s">
        <v>12</v>
      </c>
      <c r="G115" s="8">
        <f t="shared" si="7"/>
        <v>2.5615065624151612E-12</v>
      </c>
      <c r="H115" s="4"/>
    </row>
    <row r="116" spans="1:8" x14ac:dyDescent="0.25">
      <c r="A116" s="17" t="s">
        <v>9</v>
      </c>
      <c r="B116" s="16">
        <v>43584</v>
      </c>
      <c r="C116" s="27"/>
      <c r="D116" s="5" t="s">
        <v>12</v>
      </c>
      <c r="E116" s="8">
        <f t="shared" si="6"/>
        <v>241.4545454545476</v>
      </c>
      <c r="F116" s="5"/>
      <c r="G116" s="8">
        <f t="shared" si="7"/>
        <v>2.5615065624151612E-12</v>
      </c>
      <c r="H116" s="4"/>
    </row>
    <row r="117" spans="1:8" x14ac:dyDescent="0.25">
      <c r="A117" s="17" t="s">
        <v>3</v>
      </c>
      <c r="B117" s="16">
        <v>43585</v>
      </c>
      <c r="C117" s="27"/>
      <c r="D117" s="5" t="s">
        <v>12</v>
      </c>
      <c r="E117" s="8">
        <f t="shared" si="6"/>
        <v>233.90909090909307</v>
      </c>
      <c r="F117" s="5"/>
      <c r="G117" s="8">
        <f t="shared" si="7"/>
        <v>2.5615065624151612E-12</v>
      </c>
      <c r="H117" s="4"/>
    </row>
    <row r="118" spans="1:8" x14ac:dyDescent="0.25">
      <c r="A118" s="17" t="s">
        <v>4</v>
      </c>
      <c r="B118" s="16">
        <v>43586</v>
      </c>
      <c r="C118" s="27"/>
      <c r="D118" s="5" t="s">
        <v>12</v>
      </c>
      <c r="E118" s="8">
        <f t="shared" si="6"/>
        <v>226.36363636363853</v>
      </c>
      <c r="F118" s="5"/>
      <c r="G118" s="8">
        <f t="shared" si="7"/>
        <v>2.5615065624151612E-12</v>
      </c>
      <c r="H118" s="4"/>
    </row>
    <row r="119" spans="1:8" x14ac:dyDescent="0.25">
      <c r="A119" s="17" t="s">
        <v>5</v>
      </c>
      <c r="B119" s="16">
        <v>43587</v>
      </c>
      <c r="C119" s="27"/>
      <c r="D119" s="5" t="s">
        <v>12</v>
      </c>
      <c r="E119" s="8">
        <f t="shared" si="6"/>
        <v>218.818181818184</v>
      </c>
      <c r="F119" s="5"/>
      <c r="G119" s="8">
        <f t="shared" si="7"/>
        <v>2.5615065624151612E-12</v>
      </c>
      <c r="H119" s="4"/>
    </row>
    <row r="120" spans="1:8" x14ac:dyDescent="0.25">
      <c r="A120" s="17" t="s">
        <v>6</v>
      </c>
      <c r="B120" s="16">
        <v>43588</v>
      </c>
      <c r="C120" s="27"/>
      <c r="D120" s="5" t="s">
        <v>12</v>
      </c>
      <c r="E120" s="8">
        <f t="shared" si="6"/>
        <v>211.27272727272947</v>
      </c>
      <c r="F120" s="5"/>
      <c r="G120" s="8">
        <f t="shared" si="7"/>
        <v>2.5615065624151612E-12</v>
      </c>
      <c r="H120" s="4"/>
    </row>
    <row r="121" spans="1:8" x14ac:dyDescent="0.25">
      <c r="A121" s="17" t="s">
        <v>7</v>
      </c>
      <c r="B121" s="16">
        <v>43589</v>
      </c>
      <c r="C121" s="5"/>
      <c r="D121" s="5" t="s">
        <v>12</v>
      </c>
      <c r="E121" s="8">
        <f t="shared" si="6"/>
        <v>203.72727272727494</v>
      </c>
      <c r="F121" s="5"/>
      <c r="G121" s="8">
        <f t="shared" si="7"/>
        <v>2.5615065624151612E-12</v>
      </c>
      <c r="H121" s="4"/>
    </row>
    <row r="122" spans="1:8" x14ac:dyDescent="0.25">
      <c r="A122" s="17" t="s">
        <v>8</v>
      </c>
      <c r="B122" s="16">
        <v>43590</v>
      </c>
      <c r="C122" s="20"/>
      <c r="D122" s="5" t="s">
        <v>12</v>
      </c>
      <c r="E122" s="8">
        <f t="shared" si="6"/>
        <v>196.1818181818204</v>
      </c>
      <c r="F122" s="5"/>
      <c r="G122" s="8">
        <f t="shared" si="7"/>
        <v>2.5615065624151612E-12</v>
      </c>
      <c r="H122" s="4"/>
    </row>
    <row r="123" spans="1:8" x14ac:dyDescent="0.25">
      <c r="A123" s="17" t="s">
        <v>9</v>
      </c>
      <c r="B123" s="16">
        <v>43591</v>
      </c>
      <c r="C123" s="20"/>
      <c r="D123" s="5" t="s">
        <v>12</v>
      </c>
      <c r="E123" s="8">
        <f t="shared" si="6"/>
        <v>188.63636363636587</v>
      </c>
      <c r="F123" s="5"/>
      <c r="G123" s="8">
        <f t="shared" si="7"/>
        <v>2.5615065624151612E-12</v>
      </c>
      <c r="H123" s="4"/>
    </row>
    <row r="124" spans="1:8" x14ac:dyDescent="0.25">
      <c r="A124" s="17" t="s">
        <v>3</v>
      </c>
      <c r="B124" s="16">
        <v>43592</v>
      </c>
      <c r="C124" s="23"/>
      <c r="D124" s="5" t="s">
        <v>12</v>
      </c>
      <c r="E124" s="8">
        <f t="shared" si="6"/>
        <v>181.09090909091134</v>
      </c>
      <c r="F124" s="5"/>
      <c r="G124" s="8">
        <f t="shared" si="7"/>
        <v>2.5615065624151612E-12</v>
      </c>
      <c r="H124" s="4"/>
    </row>
    <row r="125" spans="1:8" x14ac:dyDescent="0.25">
      <c r="A125" s="17" t="s">
        <v>4</v>
      </c>
      <c r="B125" s="16">
        <v>43593</v>
      </c>
      <c r="C125" s="5"/>
      <c r="D125" s="5" t="s">
        <v>12</v>
      </c>
      <c r="E125" s="8">
        <f t="shared" si="6"/>
        <v>173.54545454545681</v>
      </c>
      <c r="F125" s="5"/>
      <c r="G125" s="8">
        <f t="shared" si="7"/>
        <v>2.5615065624151612E-12</v>
      </c>
      <c r="H125" s="4"/>
    </row>
    <row r="126" spans="1:8" x14ac:dyDescent="0.25">
      <c r="A126" s="17" t="s">
        <v>5</v>
      </c>
      <c r="B126" s="16">
        <v>43594</v>
      </c>
      <c r="C126" s="5"/>
      <c r="D126" s="5" t="s">
        <v>12</v>
      </c>
      <c r="E126" s="8">
        <f t="shared" si="6"/>
        <v>166.00000000000227</v>
      </c>
      <c r="F126" s="5"/>
      <c r="G126" s="8">
        <f t="shared" si="7"/>
        <v>2.5615065624151612E-12</v>
      </c>
      <c r="H126" s="4"/>
    </row>
    <row r="127" spans="1:8" x14ac:dyDescent="0.25">
      <c r="A127" s="17" t="s">
        <v>6</v>
      </c>
      <c r="B127" s="16">
        <v>43595</v>
      </c>
      <c r="C127" s="5"/>
      <c r="D127" s="5" t="s">
        <v>12</v>
      </c>
      <c r="E127" s="8">
        <f t="shared" si="6"/>
        <v>158.45454545454774</v>
      </c>
      <c r="F127" s="5"/>
      <c r="G127" s="8">
        <f t="shared" si="7"/>
        <v>2.5615065624151612E-12</v>
      </c>
      <c r="H127" s="4"/>
    </row>
    <row r="128" spans="1:8" x14ac:dyDescent="0.25">
      <c r="A128" s="17" t="s">
        <v>7</v>
      </c>
      <c r="B128" s="16">
        <v>43596</v>
      </c>
      <c r="C128" s="5"/>
      <c r="D128" s="5" t="s">
        <v>12</v>
      </c>
      <c r="E128" s="8">
        <f t="shared" si="6"/>
        <v>150.90909090909321</v>
      </c>
      <c r="F128" s="5"/>
      <c r="G128" s="8">
        <f t="shared" si="7"/>
        <v>2.5615065624151612E-12</v>
      </c>
      <c r="H128" s="4"/>
    </row>
    <row r="129" spans="1:8" x14ac:dyDescent="0.25">
      <c r="A129" s="17" t="s">
        <v>8</v>
      </c>
      <c r="B129" s="16">
        <v>43597</v>
      </c>
      <c r="C129" s="5"/>
      <c r="D129" s="5" t="s">
        <v>12</v>
      </c>
      <c r="E129" s="8">
        <f t="shared" si="6"/>
        <v>143.36363636363868</v>
      </c>
      <c r="F129" s="5"/>
      <c r="G129" s="8">
        <f t="shared" si="7"/>
        <v>2.5615065624151612E-12</v>
      </c>
      <c r="H129" s="4"/>
    </row>
    <row r="130" spans="1:8" x14ac:dyDescent="0.25">
      <c r="A130" s="17" t="s">
        <v>9</v>
      </c>
      <c r="B130" s="16">
        <v>43598</v>
      </c>
      <c r="C130" s="5"/>
      <c r="D130" s="5" t="s">
        <v>12</v>
      </c>
      <c r="E130" s="8">
        <f t="shared" si="6"/>
        <v>135.81818181818414</v>
      </c>
      <c r="F130" s="5"/>
      <c r="G130" s="8">
        <f t="shared" si="7"/>
        <v>2.5615065624151612E-12</v>
      </c>
      <c r="H130" s="4"/>
    </row>
    <row r="131" spans="1:8" x14ac:dyDescent="0.25">
      <c r="A131" s="17" t="s">
        <v>3</v>
      </c>
      <c r="B131" s="16">
        <v>43599</v>
      </c>
      <c r="C131" s="5"/>
      <c r="D131" s="5" t="s">
        <v>12</v>
      </c>
      <c r="E131" s="8">
        <f t="shared" si="6"/>
        <v>128.27272727272961</v>
      </c>
      <c r="F131" s="5"/>
      <c r="G131" s="8">
        <f t="shared" si="7"/>
        <v>2.5615065624151612E-12</v>
      </c>
      <c r="H131" s="4"/>
    </row>
    <row r="132" spans="1:8" x14ac:dyDescent="0.25">
      <c r="A132" s="17" t="s">
        <v>4</v>
      </c>
      <c r="B132" s="16">
        <v>43600</v>
      </c>
      <c r="C132" s="5"/>
      <c r="D132" s="5" t="s">
        <v>12</v>
      </c>
      <c r="E132" s="8">
        <f t="shared" si="6"/>
        <v>120.72727272727506</v>
      </c>
      <c r="F132" s="5"/>
      <c r="G132" s="8">
        <f t="shared" si="7"/>
        <v>2.5615065624151612E-12</v>
      </c>
      <c r="H132" s="4"/>
    </row>
    <row r="133" spans="1:8" x14ac:dyDescent="0.25">
      <c r="A133" s="17" t="s">
        <v>5</v>
      </c>
      <c r="B133" s="16">
        <v>43601</v>
      </c>
      <c r="C133" s="5"/>
      <c r="D133" s="5" t="s">
        <v>12</v>
      </c>
      <c r="E133" s="8">
        <f t="shared" si="6"/>
        <v>113.18181818182052</v>
      </c>
      <c r="F133" s="5"/>
      <c r="G133" s="8">
        <f t="shared" si="7"/>
        <v>2.5615065624151612E-12</v>
      </c>
      <c r="H133" s="4"/>
    </row>
    <row r="134" spans="1:8" x14ac:dyDescent="0.25">
      <c r="A134" s="17" t="s">
        <v>6</v>
      </c>
      <c r="B134" s="16">
        <v>43602</v>
      </c>
      <c r="C134" s="23"/>
      <c r="D134" s="5" t="s">
        <v>12</v>
      </c>
      <c r="E134" s="8">
        <f t="shared" si="6"/>
        <v>105.63636363636597</v>
      </c>
      <c r="F134" s="5"/>
      <c r="G134" s="8">
        <f t="shared" si="7"/>
        <v>2.5615065624151612E-12</v>
      </c>
    </row>
    <row r="135" spans="1:8" x14ac:dyDescent="0.25">
      <c r="A135" s="17" t="s">
        <v>7</v>
      </c>
      <c r="B135" s="16">
        <v>43603</v>
      </c>
      <c r="C135" s="5"/>
      <c r="D135" s="5" t="s">
        <v>12</v>
      </c>
      <c r="E135" s="8">
        <f t="shared" si="6"/>
        <v>98.090909090911424</v>
      </c>
      <c r="F135" s="5"/>
      <c r="G135" s="8">
        <f t="shared" si="7"/>
        <v>2.5615065624151612E-12</v>
      </c>
    </row>
    <row r="136" spans="1:8" x14ac:dyDescent="0.25">
      <c r="A136" s="17" t="s">
        <v>8</v>
      </c>
      <c r="B136" s="16">
        <v>43604</v>
      </c>
      <c r="C136" s="23"/>
      <c r="D136" s="5" t="s">
        <v>12</v>
      </c>
      <c r="E136" s="8">
        <f t="shared" si="6"/>
        <v>90.545454545456877</v>
      </c>
      <c r="F136" s="5"/>
      <c r="G136" s="8">
        <f t="shared" si="7"/>
        <v>2.5615065624151612E-12</v>
      </c>
    </row>
    <row r="137" spans="1:8" x14ac:dyDescent="0.25">
      <c r="A137" s="17" t="s">
        <v>9</v>
      </c>
      <c r="B137" s="16">
        <v>43605</v>
      </c>
      <c r="C137" s="23"/>
      <c r="D137" s="5" t="s">
        <v>12</v>
      </c>
      <c r="E137" s="8">
        <f t="shared" si="6"/>
        <v>83.000000000002331</v>
      </c>
      <c r="F137" s="5"/>
      <c r="G137" s="8">
        <f t="shared" si="7"/>
        <v>2.5615065624151612E-12</v>
      </c>
    </row>
    <row r="138" spans="1:8" x14ac:dyDescent="0.25">
      <c r="A138" s="17" t="s">
        <v>3</v>
      </c>
      <c r="B138" s="16">
        <v>43606</v>
      </c>
      <c r="C138" s="23"/>
      <c r="D138" s="5" t="s">
        <v>12</v>
      </c>
      <c r="E138" s="8">
        <f t="shared" si="6"/>
        <v>75.454545454547784</v>
      </c>
      <c r="F138" s="5"/>
      <c r="G138" s="8">
        <f t="shared" si="7"/>
        <v>2.5615065624151612E-12</v>
      </c>
    </row>
    <row r="139" spans="1:8" x14ac:dyDescent="0.25">
      <c r="A139" s="17" t="s">
        <v>4</v>
      </c>
      <c r="B139" s="16">
        <v>43607</v>
      </c>
      <c r="C139" s="23"/>
      <c r="D139" s="5" t="s">
        <v>12</v>
      </c>
      <c r="E139" s="8">
        <f t="shared" ref="E139:E149" si="8">IF(D139="X",(E138-$I$10),E138)</f>
        <v>67.909090909093237</v>
      </c>
      <c r="F139" s="5"/>
      <c r="G139" s="8">
        <f t="shared" ref="G139:G148" si="9">IF(F139="X",(G138-$J$10),G138)</f>
        <v>2.5615065624151612E-12</v>
      </c>
    </row>
    <row r="140" spans="1:8" x14ac:dyDescent="0.25">
      <c r="A140" s="17" t="s">
        <v>5</v>
      </c>
      <c r="B140" s="16">
        <v>43608</v>
      </c>
      <c r="C140" s="23"/>
      <c r="D140" s="5" t="s">
        <v>12</v>
      </c>
      <c r="E140" s="8">
        <f t="shared" si="8"/>
        <v>60.36363636363869</v>
      </c>
      <c r="F140" s="5"/>
      <c r="G140" s="8">
        <f t="shared" si="9"/>
        <v>2.5615065624151612E-12</v>
      </c>
    </row>
    <row r="141" spans="1:8" x14ac:dyDescent="0.25">
      <c r="A141" s="17" t="s">
        <v>6</v>
      </c>
      <c r="B141" s="16">
        <v>43609</v>
      </c>
      <c r="C141" s="23"/>
      <c r="D141" s="5" t="s">
        <v>12</v>
      </c>
      <c r="E141" s="8">
        <f t="shared" si="8"/>
        <v>52.818181818184144</v>
      </c>
      <c r="F141" s="5"/>
      <c r="G141" s="8">
        <f t="shared" si="9"/>
        <v>2.5615065624151612E-12</v>
      </c>
    </row>
    <row r="142" spans="1:8" x14ac:dyDescent="0.25">
      <c r="A142" s="17" t="s">
        <v>7</v>
      </c>
      <c r="B142" s="16">
        <v>43610</v>
      </c>
      <c r="C142" s="23"/>
      <c r="D142" s="5" t="s">
        <v>12</v>
      </c>
      <c r="E142" s="8">
        <f t="shared" si="8"/>
        <v>45.272727272729597</v>
      </c>
      <c r="F142" s="5"/>
      <c r="G142" s="8">
        <f t="shared" si="9"/>
        <v>2.5615065624151612E-12</v>
      </c>
    </row>
    <row r="143" spans="1:8" x14ac:dyDescent="0.25">
      <c r="A143" s="17" t="s">
        <v>8</v>
      </c>
      <c r="B143" s="16">
        <v>43611</v>
      </c>
      <c r="C143" s="23"/>
      <c r="D143" s="5" t="s">
        <v>12</v>
      </c>
      <c r="E143" s="8">
        <f t="shared" si="8"/>
        <v>37.72727272727505</v>
      </c>
      <c r="F143" s="5"/>
      <c r="G143" s="8">
        <f t="shared" si="9"/>
        <v>2.5615065624151612E-12</v>
      </c>
    </row>
    <row r="144" spans="1:8" x14ac:dyDescent="0.25">
      <c r="A144" s="17" t="s">
        <v>9</v>
      </c>
      <c r="B144" s="16">
        <v>43612</v>
      </c>
      <c r="C144" s="23"/>
      <c r="D144" s="5" t="s">
        <v>12</v>
      </c>
      <c r="E144" s="8">
        <f t="shared" si="8"/>
        <v>30.181818181820503</v>
      </c>
      <c r="F144" s="5"/>
      <c r="G144" s="8">
        <f t="shared" si="9"/>
        <v>2.5615065624151612E-12</v>
      </c>
    </row>
    <row r="145" spans="1:7" x14ac:dyDescent="0.25">
      <c r="A145" s="17" t="s">
        <v>3</v>
      </c>
      <c r="B145" s="16">
        <v>43613</v>
      </c>
      <c r="C145" s="23"/>
      <c r="D145" s="5" t="s">
        <v>12</v>
      </c>
      <c r="E145" s="8">
        <f t="shared" si="8"/>
        <v>22.636363636365957</v>
      </c>
      <c r="F145" s="5"/>
      <c r="G145" s="8">
        <f t="shared" si="9"/>
        <v>2.5615065624151612E-12</v>
      </c>
    </row>
    <row r="146" spans="1:7" x14ac:dyDescent="0.25">
      <c r="A146" s="17" t="s">
        <v>4</v>
      </c>
      <c r="B146" s="16">
        <v>43614</v>
      </c>
      <c r="C146" s="23"/>
      <c r="D146" s="5" t="s">
        <v>12</v>
      </c>
      <c r="E146" s="8">
        <f t="shared" si="8"/>
        <v>15.09090909091141</v>
      </c>
      <c r="F146" s="5"/>
      <c r="G146" s="8">
        <f t="shared" si="9"/>
        <v>2.5615065624151612E-12</v>
      </c>
    </row>
    <row r="147" spans="1:7" x14ac:dyDescent="0.25">
      <c r="A147" s="17" t="s">
        <v>5</v>
      </c>
      <c r="B147" s="16">
        <v>43615</v>
      </c>
      <c r="C147" s="15"/>
      <c r="D147" s="5" t="s">
        <v>12</v>
      </c>
      <c r="E147" s="8">
        <f t="shared" si="8"/>
        <v>7.545454545456864</v>
      </c>
      <c r="F147" s="5"/>
      <c r="G147" s="8">
        <f t="shared" si="9"/>
        <v>2.5615065624151612E-12</v>
      </c>
    </row>
    <row r="148" spans="1:7" x14ac:dyDescent="0.25">
      <c r="A148" s="17" t="s">
        <v>6</v>
      </c>
      <c r="B148" s="16">
        <v>43616</v>
      </c>
      <c r="C148" s="15"/>
      <c r="D148" s="5" t="s">
        <v>12</v>
      </c>
      <c r="E148" s="8">
        <f t="shared" si="8"/>
        <v>2.3181456754173269E-12</v>
      </c>
      <c r="F148" s="5"/>
      <c r="G148" s="8">
        <f t="shared" si="9"/>
        <v>2.5615065624151612E-12</v>
      </c>
    </row>
    <row r="149" spans="1:7" x14ac:dyDescent="0.25">
      <c r="A149" s="17" t="s">
        <v>7</v>
      </c>
      <c r="B149" s="16">
        <v>43617</v>
      </c>
      <c r="C149" s="29"/>
      <c r="D149">
        <f>COUNTA(D10:D148,#NAME?)</f>
        <v>134</v>
      </c>
      <c r="E149" s="8">
        <f t="shared" si="8"/>
        <v>2.3181456754173269E-12</v>
      </c>
      <c r="F149">
        <f>COUNTA(F10:F148,#NAME?)</f>
        <v>101</v>
      </c>
    </row>
  </sheetData>
  <mergeCells count="1">
    <mergeCell ref="E8:G8"/>
  </mergeCells>
  <phoneticPr fontId="0" type="noConversion"/>
  <pageMargins left="0.75" right="0.75" top="0.45" bottom="0.39" header="0.26" footer="0.5"/>
  <pageSetup paperSize="5" scale="97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Basic</vt:lpstr>
      <vt:lpstr>Standard</vt:lpstr>
      <vt:lpstr>Premium</vt:lpstr>
      <vt:lpstr>Prem Plus</vt:lpstr>
      <vt:lpstr>Apartment</vt:lpstr>
      <vt:lpstr>Commuter</vt:lpstr>
      <vt:lpstr>Sheet1</vt:lpstr>
      <vt:lpstr>Apartment!Print_Area</vt:lpstr>
      <vt:lpstr>Basic!Print_Area</vt:lpstr>
      <vt:lpstr>Commuter!Print_Area</vt:lpstr>
      <vt:lpstr>'Prem Plus'!Print_Area</vt:lpstr>
      <vt:lpstr>Premium!Print_Area</vt:lpstr>
      <vt:lpstr>Standard!Print_Area</vt:lpstr>
    </vt:vector>
  </TitlesOfParts>
  <Company>Bon Appétit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McComb</dc:creator>
  <cp:lastModifiedBy>francp03</cp:lastModifiedBy>
  <cp:lastPrinted>2010-01-08T22:39:29Z</cp:lastPrinted>
  <dcterms:created xsi:type="dcterms:W3CDTF">2000-09-02T20:08:20Z</dcterms:created>
  <dcterms:modified xsi:type="dcterms:W3CDTF">2018-08-03T21:15:12Z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